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972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<sst xmlns="http://schemas.openxmlformats.org/spreadsheetml/2006/main" count="73" uniqueCount="70">
  <si>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Найменування </t>
  </si>
  <si>
    <t>п/п</t>
  </si>
  <si>
    <t>областей</t>
  </si>
  <si>
    <t xml:space="preserve">                    Всього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</si>
  <si>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</si>
  <si>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</si>
  <si>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</si>
  <si>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</si>
  <si>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</si>
  <si>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</si>
  <si>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</si>
  <si>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</si>
  <si>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</si>
  <si>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</si>
  <si>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</si>
  <si>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</si>
  <si>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</si>
  <si>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</si>
  <si>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</si>
  <si>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</si>
  <si>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</si>
  <si>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</si>
  <si>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</si>
  <si>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</si>
  <si>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</si>
  <si>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</si>
  <si>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</si>
  <si>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</si>
  <si>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</si>
  <si>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</si>
  <si>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</si>
  <si>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</si>
  <si>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</si>
  <si>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</si>
  <si>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</si>
  <si>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</si>
  <si>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</si>
  <si>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</si>
  <si>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</si>
  <si>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</si>
  <si>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</si>
  <si>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</si>
  <si>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</si>
  <si>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</si>
  <si>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</si>
  <si>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</si>
  <si>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</si>
  <si>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</si>
  <si>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</si>
  <si>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</si>
  <si>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</si>
  <si>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</si>
  <si>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</si>
  <si>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</si>
  <si>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</si>
  <si>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</si>
  <si>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</si>
  <si>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</si>
  <si>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</si>
  <si>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</si>
  <si>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тис.прим. з двома десятковими знаками</t>
  </si>
  <si>
    <t>Таблиця 12</t>
  </si>
  <si>
    <t>Друковані видання</t>
  </si>
  <si>
    <t xml:space="preserve">Із загальної кількості </t>
  </si>
  <si>
    <t xml:space="preserve">     державною мовою</t>
  </si>
  <si>
    <t>Кінофотофонодокументи</t>
  </si>
  <si>
    <t>№№</t>
  </si>
  <si>
    <t xml:space="preserve">                                  в тому числі за видами бібліотечних документів</t>
  </si>
  <si>
    <t>в т.ч. рідкісні і цінні</t>
  </si>
  <si>
    <t>Видача документів   (публічні бібліотеки)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</si>
</sst>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8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sz val="6"/>
      <color indexed="57"/>
      <name val="Arial Cyr"/>
      <family val="2"/>
    </font>
    <font>
      <b/>
      <sz val="6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3" xfId="0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A1" sqref="A1"/>
    </sheetView>
  </sheetViews>
  <sheetFormatPr defaultColWidth="9.59765625" defaultRowHeight="8.25"/>
  <cols>
    <col min="1" max="1" width="7" style="2" customWidth="1"/>
    <col min="2" max="2" width="29.19921875" style="2" customWidth="1"/>
    <col min="3" max="3" width="14.19921875" style="2" customWidth="1"/>
    <col min="4" max="4" width="16.19921875" style="2" customWidth="1"/>
    <col min="5" max="5" width="12.796875" style="2" customWidth="1"/>
    <col min="6" max="6" width="9" style="2" customWidth="1"/>
    <col min="7" max="7" width="9.19921875" style="2" customWidth="1"/>
    <col min="8" max="8" width="7.796875" style="2" customWidth="1"/>
    <col min="9" max="9" width="11.19921875" style="2" customWidth="1"/>
    <col min="10" max="10" width="12" style="2" customWidth="1"/>
    <col min="11" max="11" width="11.19921875" style="2" customWidth="1"/>
    <col min="12" max="12" width="15.19921875" style="2" customWidth="1"/>
    <col min="13" max="13" width="15.796875" style="2" customWidth="1"/>
    <col min="14" max="14" width="12.19921875" style="2" customWidth="1"/>
    <col min="15" max="16384" width="9.19921875" style="2" customWidth="1"/>
  </cols>
  <sheetData>
    <row r="1" spans="1:15" ht="15.75">
      <c r="A1" s="5"/>
      <c r="B1" s="10"/>
      <c r="C1" s="13" t="s">
        <v>69</v>
      </c>
      <c r="D1" s="10"/>
      <c r="E1" s="10"/>
      <c r="F1" s="10"/>
      <c r="G1" s="10"/>
      <c r="H1" s="10"/>
      <c r="I1" s="10"/>
      <c r="J1" s="10"/>
      <c r="K1" s="10"/>
      <c r="L1" s="9"/>
      <c r="M1" s="10" t="s">
        <v>61</v>
      </c>
      <c r="N1" s="10"/>
      <c r="O1" s="9"/>
    </row>
    <row r="2" spans="1:15" ht="12.75">
      <c r="A2" s="6"/>
      <c r="B2" s="6"/>
      <c r="C2" s="1" t="s">
        <v>60</v>
      </c>
      <c r="D2" s="1"/>
      <c r="E2" s="1"/>
      <c r="F2" s="1"/>
      <c r="G2" s="11"/>
      <c r="H2" s="11"/>
      <c r="I2" s="1"/>
      <c r="J2" s="6"/>
      <c r="K2" s="6"/>
      <c r="L2" s="6"/>
      <c r="M2" s="1"/>
      <c r="N2" s="6"/>
      <c r="O2" s="5"/>
    </row>
    <row r="3" spans="1:15" ht="12.75">
      <c r="A3" s="12"/>
      <c r="B3" s="12"/>
      <c r="C3" s="11"/>
      <c r="D3" s="11"/>
      <c r="E3" s="11"/>
      <c r="F3" s="11"/>
      <c r="G3" s="11"/>
      <c r="H3" s="11"/>
      <c r="I3" s="1"/>
      <c r="J3" s="6"/>
      <c r="K3" s="6"/>
      <c r="L3" s="31"/>
      <c r="M3" s="32"/>
      <c r="N3" s="12"/>
      <c r="O3" s="5"/>
    </row>
    <row r="4" spans="1:15" ht="10.5" customHeight="1">
      <c r="A4" s="27" t="s">
        <v>66</v>
      </c>
      <c r="B4" s="14" t="s">
        <v>0</v>
      </c>
      <c r="C4" s="15" t="s">
        <v>67</v>
      </c>
      <c r="D4" s="16"/>
      <c r="E4" s="16"/>
      <c r="F4" s="16"/>
      <c r="G4" s="16"/>
      <c r="H4" s="16"/>
      <c r="I4" s="16"/>
      <c r="J4" s="16"/>
      <c r="K4" s="17"/>
      <c r="L4" s="40" t="s">
        <v>63</v>
      </c>
      <c r="M4" s="41"/>
      <c r="N4" s="42"/>
      <c r="O4" s="5"/>
    </row>
    <row r="5" spans="1:15" ht="10.5" customHeight="1">
      <c r="A5" s="19" t="s">
        <v>1</v>
      </c>
      <c r="B5" s="18" t="s">
        <v>2</v>
      </c>
      <c r="C5" s="46" t="s">
        <v>62</v>
      </c>
      <c r="D5" s="47"/>
      <c r="E5" s="47"/>
      <c r="F5" s="47"/>
      <c r="G5" s="47"/>
      <c r="H5" s="48"/>
      <c r="I5" s="46" t="s">
        <v>65</v>
      </c>
      <c r="J5" s="47"/>
      <c r="K5" s="48"/>
      <c r="L5" s="43" t="s">
        <v>64</v>
      </c>
      <c r="M5" s="44"/>
      <c r="N5" s="45"/>
      <c r="O5" s="5"/>
    </row>
    <row r="6" spans="1:15" ht="10.5" customHeight="1">
      <c r="A6" s="19"/>
      <c r="B6" s="19"/>
      <c r="C6" s="15" t="s">
        <v>3</v>
      </c>
      <c r="D6" s="20"/>
      <c r="E6" s="17"/>
      <c r="F6" s="16" t="s">
        <v>68</v>
      </c>
      <c r="G6" s="16"/>
      <c r="H6" s="17"/>
      <c r="I6" s="19"/>
      <c r="J6" s="19"/>
      <c r="K6" s="19"/>
      <c r="L6" s="19"/>
      <c r="M6" s="21"/>
      <c r="N6" s="21"/>
      <c r="O6" s="5"/>
    </row>
    <row r="7" spans="1:15" ht="10.5" customHeight="1">
      <c r="A7" s="22"/>
      <c r="B7" s="22"/>
      <c r="C7" s="34">
        <v>2000</v>
      </c>
      <c r="D7" s="23">
        <v>2001</v>
      </c>
      <c r="E7" s="24" t="s">
        <v>4</v>
      </c>
      <c r="F7" s="24">
        <v>2000</v>
      </c>
      <c r="G7" s="24">
        <v>2001</v>
      </c>
      <c r="H7" s="25" t="s">
        <v>4</v>
      </c>
      <c r="I7" s="24">
        <v>2000</v>
      </c>
      <c r="J7" s="24">
        <v>2001</v>
      </c>
      <c r="K7" s="24" t="s">
        <v>4</v>
      </c>
      <c r="L7" s="26">
        <v>2000</v>
      </c>
      <c r="M7" s="26">
        <v>2001</v>
      </c>
      <c r="N7" s="26" t="s">
        <v>4</v>
      </c>
      <c r="O7" s="5"/>
    </row>
    <row r="8" spans="1:15" ht="10.5" customHeight="1">
      <c r="A8" s="27" t="s">
        <v>5</v>
      </c>
      <c r="B8" s="27" t="s">
        <v>6</v>
      </c>
      <c r="C8" s="29">
        <v>10675.1</v>
      </c>
      <c r="D8" s="35">
        <v>10759.92</v>
      </c>
      <c r="E8" s="28">
        <f>D8-C8</f>
        <v>84.81999999999971</v>
      </c>
      <c r="F8" s="29">
        <v>0</v>
      </c>
      <c r="G8" s="29">
        <v>0</v>
      </c>
      <c r="H8" s="29">
        <f>G8-F8</f>
        <v>0</v>
      </c>
      <c r="I8" s="29">
        <v>4.47</v>
      </c>
      <c r="J8" s="35">
        <v>4.17</v>
      </c>
      <c r="K8" s="29">
        <f>J8-I8</f>
        <v>-0.2999999999999998</v>
      </c>
      <c r="L8" s="29">
        <v>6144.94</v>
      </c>
      <c r="M8" s="35">
        <v>6311.85</v>
      </c>
      <c r="N8" s="33">
        <f>M8-L8</f>
        <v>166.91000000000076</v>
      </c>
      <c r="O8" s="8"/>
    </row>
    <row r="9" spans="1:15" ht="10.5" customHeight="1">
      <c r="A9" s="19" t="s">
        <v>7</v>
      </c>
      <c r="B9" s="19" t="s">
        <v>8</v>
      </c>
      <c r="C9" s="29">
        <v>5619.21</v>
      </c>
      <c r="D9" s="35">
        <v>5971.79</v>
      </c>
      <c r="E9" s="28">
        <f aca="true" t="shared" si="0" ref="E9:E35">D9-C9</f>
        <v>352.5799999999999</v>
      </c>
      <c r="F9" s="29">
        <v>0</v>
      </c>
      <c r="G9" s="29">
        <v>0</v>
      </c>
      <c r="H9" s="29">
        <f aca="true" t="shared" si="1" ref="H9:H35">G9-F9</f>
        <v>0</v>
      </c>
      <c r="I9" s="29">
        <v>0</v>
      </c>
      <c r="J9" s="29">
        <v>0</v>
      </c>
      <c r="K9" s="29">
        <f aca="true" t="shared" si="2" ref="K9:K35">J9-I9</f>
        <v>0</v>
      </c>
      <c r="L9" s="29">
        <v>3402.13</v>
      </c>
      <c r="M9" s="35">
        <v>3639.36</v>
      </c>
      <c r="N9" s="39">
        <f aca="true" t="shared" si="3" ref="N9:N35">M9-L9</f>
        <v>237.23000000000002</v>
      </c>
      <c r="O9" s="8"/>
    </row>
    <row r="10" spans="1:15" ht="10.5" customHeight="1">
      <c r="A10" s="19" t="s">
        <v>9</v>
      </c>
      <c r="B10" s="19" t="s">
        <v>10</v>
      </c>
      <c r="C10" s="29">
        <v>14036.92</v>
      </c>
      <c r="D10" s="35">
        <v>14140.94</v>
      </c>
      <c r="E10" s="28">
        <f t="shared" si="0"/>
        <v>104.02000000000044</v>
      </c>
      <c r="F10" s="29">
        <v>0</v>
      </c>
      <c r="G10" s="29">
        <v>0</v>
      </c>
      <c r="H10" s="29">
        <f t="shared" si="1"/>
        <v>0</v>
      </c>
      <c r="I10" s="29">
        <v>48.81</v>
      </c>
      <c r="J10" s="29">
        <v>41.43</v>
      </c>
      <c r="K10" s="29">
        <f t="shared" si="2"/>
        <v>-7.380000000000003</v>
      </c>
      <c r="L10" s="29">
        <v>5084.21</v>
      </c>
      <c r="M10" s="35">
        <v>5565.84</v>
      </c>
      <c r="N10" s="39">
        <f t="shared" si="3"/>
        <v>481.6300000000001</v>
      </c>
      <c r="O10" s="8"/>
    </row>
    <row r="11" spans="1:15" ht="10.5" customHeight="1">
      <c r="A11" s="19" t="s">
        <v>11</v>
      </c>
      <c r="B11" s="19" t="s">
        <v>12</v>
      </c>
      <c r="C11" s="29">
        <v>22608.44</v>
      </c>
      <c r="D11" s="35">
        <v>21464.35</v>
      </c>
      <c r="E11" s="28">
        <f t="shared" si="0"/>
        <v>-1144.0900000000001</v>
      </c>
      <c r="F11" s="29">
        <v>0</v>
      </c>
      <c r="G11" s="29">
        <v>1.08</v>
      </c>
      <c r="H11" s="29">
        <f t="shared" si="1"/>
        <v>1.08</v>
      </c>
      <c r="I11" s="29">
        <v>26.84</v>
      </c>
      <c r="J11" s="29">
        <v>25.3</v>
      </c>
      <c r="K11" s="29">
        <f t="shared" si="2"/>
        <v>-1.5399999999999991</v>
      </c>
      <c r="L11" s="29">
        <v>4971.15</v>
      </c>
      <c r="M11" s="29">
        <v>4607.5</v>
      </c>
      <c r="N11" s="39">
        <f t="shared" si="3"/>
        <v>-363.64999999999964</v>
      </c>
      <c r="O11" s="8"/>
    </row>
    <row r="12" spans="1:15" ht="10.5" customHeight="1">
      <c r="A12" s="19" t="s">
        <v>13</v>
      </c>
      <c r="B12" s="19" t="s">
        <v>14</v>
      </c>
      <c r="C12" s="29">
        <v>9336.8</v>
      </c>
      <c r="D12" s="35">
        <v>9320.68</v>
      </c>
      <c r="E12" s="28">
        <f t="shared" si="0"/>
        <v>-16.11999999999898</v>
      </c>
      <c r="F12" s="29">
        <v>0</v>
      </c>
      <c r="G12" s="29">
        <v>0</v>
      </c>
      <c r="H12" s="29">
        <f t="shared" si="1"/>
        <v>0</v>
      </c>
      <c r="I12" s="29">
        <v>3.23</v>
      </c>
      <c r="J12" s="29">
        <v>4.01</v>
      </c>
      <c r="K12" s="29">
        <f t="shared" si="2"/>
        <v>0.7799999999999998</v>
      </c>
      <c r="L12" s="29">
        <v>5091.81</v>
      </c>
      <c r="M12" s="29">
        <v>5121.94</v>
      </c>
      <c r="N12" s="39">
        <f t="shared" si="3"/>
        <v>30.1299999999992</v>
      </c>
      <c r="O12" s="8"/>
    </row>
    <row r="13" spans="1:15" ht="10.5" customHeight="1">
      <c r="A13" s="19" t="s">
        <v>15</v>
      </c>
      <c r="B13" s="19" t="s">
        <v>16</v>
      </c>
      <c r="C13" s="29">
        <v>9167.95</v>
      </c>
      <c r="D13" s="35">
        <v>9397.58</v>
      </c>
      <c r="E13" s="28">
        <f t="shared" si="0"/>
        <v>229.6299999999992</v>
      </c>
      <c r="F13" s="29">
        <v>0.45</v>
      </c>
      <c r="G13" s="29">
        <v>1</v>
      </c>
      <c r="H13" s="29">
        <f t="shared" si="1"/>
        <v>0.55</v>
      </c>
      <c r="I13" s="29">
        <v>0</v>
      </c>
      <c r="J13" s="29">
        <v>0</v>
      </c>
      <c r="K13" s="29">
        <f t="shared" si="2"/>
        <v>0</v>
      </c>
      <c r="L13" s="29">
        <v>4927.34</v>
      </c>
      <c r="M13" s="29">
        <v>5099.85</v>
      </c>
      <c r="N13" s="39">
        <f t="shared" si="3"/>
        <v>172.51000000000022</v>
      </c>
      <c r="O13" s="8"/>
    </row>
    <row r="14" spans="1:15" ht="10.5" customHeight="1">
      <c r="A14" s="19" t="s">
        <v>17</v>
      </c>
      <c r="B14" s="19" t="s">
        <v>18</v>
      </c>
      <c r="C14" s="29">
        <v>12451.54</v>
      </c>
      <c r="D14" s="35">
        <v>12379.53</v>
      </c>
      <c r="E14" s="28">
        <f t="shared" si="0"/>
        <v>-72.01000000000022</v>
      </c>
      <c r="F14" s="29">
        <v>0</v>
      </c>
      <c r="G14" s="29">
        <v>0</v>
      </c>
      <c r="H14" s="29">
        <f t="shared" si="1"/>
        <v>0</v>
      </c>
      <c r="I14" s="29">
        <v>45.3</v>
      </c>
      <c r="J14" s="29">
        <v>49.68</v>
      </c>
      <c r="K14" s="29">
        <f t="shared" si="2"/>
        <v>4.380000000000003</v>
      </c>
      <c r="L14" s="29">
        <v>4198.44</v>
      </c>
      <c r="M14" s="29">
        <v>4204.22</v>
      </c>
      <c r="N14" s="39">
        <f t="shared" si="3"/>
        <v>5.780000000000655</v>
      </c>
      <c r="O14" s="8"/>
    </row>
    <row r="15" spans="1:15" ht="10.5" customHeight="1">
      <c r="A15" s="19" t="s">
        <v>19</v>
      </c>
      <c r="B15" s="19" t="s">
        <v>20</v>
      </c>
      <c r="C15" s="29">
        <v>10861.98</v>
      </c>
      <c r="D15" s="35">
        <v>10881.29</v>
      </c>
      <c r="E15" s="28">
        <f t="shared" si="0"/>
        <v>19.31000000000131</v>
      </c>
      <c r="F15" s="29">
        <v>0</v>
      </c>
      <c r="G15" s="29">
        <v>0</v>
      </c>
      <c r="H15" s="29">
        <f t="shared" si="1"/>
        <v>0</v>
      </c>
      <c r="I15" s="29">
        <v>0</v>
      </c>
      <c r="J15" s="29">
        <v>0</v>
      </c>
      <c r="K15" s="29">
        <f t="shared" si="2"/>
        <v>0</v>
      </c>
      <c r="L15" s="29">
        <v>8097.47</v>
      </c>
      <c r="M15" s="29">
        <v>8084.4</v>
      </c>
      <c r="N15" s="39">
        <f t="shared" si="3"/>
        <v>-13.070000000000618</v>
      </c>
      <c r="O15" s="8"/>
    </row>
    <row r="16" spans="1:15" ht="10.5" customHeight="1">
      <c r="A16" s="19" t="s">
        <v>21</v>
      </c>
      <c r="B16" s="19" t="s">
        <v>22</v>
      </c>
      <c r="C16" s="29">
        <v>12949.47</v>
      </c>
      <c r="D16" s="35">
        <v>12943.57</v>
      </c>
      <c r="E16" s="28">
        <f t="shared" si="0"/>
        <v>-5.899999999999636</v>
      </c>
      <c r="F16" s="29">
        <v>0</v>
      </c>
      <c r="G16" s="29">
        <v>0</v>
      </c>
      <c r="H16" s="29">
        <f t="shared" si="1"/>
        <v>0</v>
      </c>
      <c r="I16" s="29">
        <v>2.4</v>
      </c>
      <c r="J16" s="29">
        <v>2.51</v>
      </c>
      <c r="K16" s="29">
        <f t="shared" si="2"/>
        <v>0.10999999999999988</v>
      </c>
      <c r="L16" s="29">
        <v>6914.84</v>
      </c>
      <c r="M16" s="29">
        <v>7026.36</v>
      </c>
      <c r="N16" s="39">
        <f t="shared" si="3"/>
        <v>111.51999999999953</v>
      </c>
      <c r="O16" s="8"/>
    </row>
    <row r="17" spans="1:15" ht="10.5" customHeight="1">
      <c r="A17" s="19" t="s">
        <v>23</v>
      </c>
      <c r="B17" s="19" t="s">
        <v>24</v>
      </c>
      <c r="C17" s="29">
        <v>8326.63</v>
      </c>
      <c r="D17" s="35">
        <v>8767.42</v>
      </c>
      <c r="E17" s="28">
        <f t="shared" si="0"/>
        <v>440.7900000000009</v>
      </c>
      <c r="F17" s="29">
        <v>0</v>
      </c>
      <c r="G17" s="29">
        <v>0</v>
      </c>
      <c r="H17" s="29">
        <f t="shared" si="1"/>
        <v>0</v>
      </c>
      <c r="I17" s="29">
        <v>4.95</v>
      </c>
      <c r="J17" s="29">
        <v>3.03</v>
      </c>
      <c r="K17" s="29">
        <f t="shared" si="2"/>
        <v>-1.9200000000000004</v>
      </c>
      <c r="L17" s="29">
        <v>4150.55</v>
      </c>
      <c r="M17" s="29">
        <v>4385.2</v>
      </c>
      <c r="N17" s="39">
        <f t="shared" si="3"/>
        <v>234.64999999999964</v>
      </c>
      <c r="O17" s="8"/>
    </row>
    <row r="18" spans="1:15" ht="10.5" customHeight="1">
      <c r="A18" s="19" t="s">
        <v>25</v>
      </c>
      <c r="B18" s="19" t="s">
        <v>26</v>
      </c>
      <c r="C18" s="29">
        <v>12267.57</v>
      </c>
      <c r="D18" s="35">
        <v>12672.41</v>
      </c>
      <c r="E18" s="28">
        <f t="shared" si="0"/>
        <v>404.84000000000015</v>
      </c>
      <c r="F18" s="29">
        <v>0.5</v>
      </c>
      <c r="G18" s="29">
        <v>0.37</v>
      </c>
      <c r="H18" s="29">
        <f t="shared" si="1"/>
        <v>-0.13</v>
      </c>
      <c r="I18" s="29">
        <v>0.52</v>
      </c>
      <c r="J18" s="29">
        <v>0.76</v>
      </c>
      <c r="K18" s="29">
        <f t="shared" si="2"/>
        <v>0.24</v>
      </c>
      <c r="L18" s="29">
        <v>497.87</v>
      </c>
      <c r="M18" s="29">
        <v>536.47</v>
      </c>
      <c r="N18" s="39">
        <f t="shared" si="3"/>
        <v>38.60000000000002</v>
      </c>
      <c r="O18" s="8"/>
    </row>
    <row r="19" spans="1:15" ht="10.5" customHeight="1">
      <c r="A19" s="19" t="s">
        <v>27</v>
      </c>
      <c r="B19" s="19" t="s">
        <v>28</v>
      </c>
      <c r="C19" s="29">
        <v>12223.56</v>
      </c>
      <c r="D19" s="35">
        <v>12309.36</v>
      </c>
      <c r="E19" s="28">
        <f t="shared" si="0"/>
        <v>85.80000000000109</v>
      </c>
      <c r="F19" s="29">
        <v>0</v>
      </c>
      <c r="G19" s="29">
        <v>0</v>
      </c>
      <c r="H19" s="29">
        <f t="shared" si="1"/>
        <v>0</v>
      </c>
      <c r="I19" s="29">
        <v>3.59</v>
      </c>
      <c r="J19" s="29">
        <v>5.31</v>
      </c>
      <c r="K19" s="29">
        <f t="shared" si="2"/>
        <v>1.7199999999999998</v>
      </c>
      <c r="L19" s="29">
        <v>2809.37</v>
      </c>
      <c r="M19" s="29">
        <v>2935.74</v>
      </c>
      <c r="N19" s="39">
        <f t="shared" si="3"/>
        <v>126.36999999999989</v>
      </c>
      <c r="O19" s="8"/>
    </row>
    <row r="20" spans="1:15" ht="10.5" customHeight="1">
      <c r="A20" s="19" t="s">
        <v>29</v>
      </c>
      <c r="B20" s="19" t="s">
        <v>30</v>
      </c>
      <c r="C20" s="29">
        <v>18568.34</v>
      </c>
      <c r="D20" s="35">
        <v>18700.26</v>
      </c>
      <c r="E20" s="28">
        <f t="shared" si="0"/>
        <v>131.91999999999825</v>
      </c>
      <c r="F20" s="29">
        <v>0.61</v>
      </c>
      <c r="G20" s="29">
        <v>0.48</v>
      </c>
      <c r="H20" s="29">
        <f t="shared" si="1"/>
        <v>-0.13</v>
      </c>
      <c r="I20" s="29">
        <v>7.02</v>
      </c>
      <c r="J20" s="29">
        <v>19.56</v>
      </c>
      <c r="K20" s="29">
        <f t="shared" si="2"/>
        <v>12.54</v>
      </c>
      <c r="L20" s="29">
        <v>13488.69</v>
      </c>
      <c r="M20" s="29">
        <v>13755.24</v>
      </c>
      <c r="N20" s="39">
        <f t="shared" si="3"/>
        <v>266.5499999999993</v>
      </c>
      <c r="O20" s="8"/>
    </row>
    <row r="21" spans="1:15" ht="10.5" customHeight="1">
      <c r="A21" s="19" t="s">
        <v>31</v>
      </c>
      <c r="B21" s="19" t="s">
        <v>32</v>
      </c>
      <c r="C21" s="29">
        <v>6920.63</v>
      </c>
      <c r="D21" s="35">
        <v>7500.53</v>
      </c>
      <c r="E21" s="28">
        <f t="shared" si="0"/>
        <v>579.8999999999996</v>
      </c>
      <c r="F21" s="29">
        <v>5.72</v>
      </c>
      <c r="G21" s="29">
        <v>1.53</v>
      </c>
      <c r="H21" s="29">
        <f t="shared" si="1"/>
        <v>-4.1899999999999995</v>
      </c>
      <c r="I21" s="29">
        <v>2.56</v>
      </c>
      <c r="J21" s="29">
        <v>3.49</v>
      </c>
      <c r="K21" s="29">
        <f t="shared" si="2"/>
        <v>0.9300000000000002</v>
      </c>
      <c r="L21" s="29">
        <v>2613.89</v>
      </c>
      <c r="M21" s="29">
        <v>2939.17</v>
      </c>
      <c r="N21" s="39">
        <f t="shared" si="3"/>
        <v>325.2800000000002</v>
      </c>
      <c r="O21" s="8"/>
    </row>
    <row r="22" spans="1:15" ht="10.5" customHeight="1">
      <c r="A22" s="19" t="s">
        <v>33</v>
      </c>
      <c r="B22" s="19" t="s">
        <v>34</v>
      </c>
      <c r="C22" s="29">
        <v>13700.58</v>
      </c>
      <c r="D22" s="35">
        <v>13886.57</v>
      </c>
      <c r="E22" s="28">
        <f t="shared" si="0"/>
        <v>185.98999999999978</v>
      </c>
      <c r="F22" s="29">
        <v>0</v>
      </c>
      <c r="G22" s="29">
        <v>0</v>
      </c>
      <c r="H22" s="29">
        <f t="shared" si="1"/>
        <v>0</v>
      </c>
      <c r="I22" s="29">
        <v>29.01</v>
      </c>
      <c r="J22" s="29">
        <v>18.79</v>
      </c>
      <c r="K22" s="29">
        <f t="shared" si="2"/>
        <v>-10.220000000000002</v>
      </c>
      <c r="L22" s="29">
        <v>4384.54</v>
      </c>
      <c r="M22" s="29">
        <v>4633.26</v>
      </c>
      <c r="N22" s="39">
        <f t="shared" si="3"/>
        <v>248.72000000000025</v>
      </c>
      <c r="O22" s="8"/>
    </row>
    <row r="23" spans="1:15" ht="10.5" customHeight="1">
      <c r="A23" s="19" t="s">
        <v>35</v>
      </c>
      <c r="B23" s="19" t="s">
        <v>36</v>
      </c>
      <c r="C23" s="29">
        <v>13494.43</v>
      </c>
      <c r="D23" s="35">
        <v>13429.69</v>
      </c>
      <c r="E23" s="28">
        <f t="shared" si="0"/>
        <v>-64.73999999999978</v>
      </c>
      <c r="F23" s="29">
        <v>0</v>
      </c>
      <c r="G23" s="29">
        <v>0</v>
      </c>
      <c r="H23" s="29">
        <f t="shared" si="1"/>
        <v>0</v>
      </c>
      <c r="I23" s="29">
        <v>5.98</v>
      </c>
      <c r="J23" s="29">
        <v>4.29</v>
      </c>
      <c r="K23" s="29">
        <f t="shared" si="2"/>
        <v>-1.6900000000000004</v>
      </c>
      <c r="L23" s="29">
        <v>6913.76</v>
      </c>
      <c r="M23" s="29">
        <v>6945.52</v>
      </c>
      <c r="N23" s="39">
        <f t="shared" si="3"/>
        <v>31.76000000000022</v>
      </c>
      <c r="O23" s="8"/>
    </row>
    <row r="24" spans="1:15" ht="10.5" customHeight="1">
      <c r="A24" s="19" t="s">
        <v>37</v>
      </c>
      <c r="B24" s="19" t="s">
        <v>38</v>
      </c>
      <c r="C24" s="29">
        <v>7684.29</v>
      </c>
      <c r="D24" s="35">
        <v>7791.49</v>
      </c>
      <c r="E24" s="28">
        <f t="shared" si="0"/>
        <v>107.19999999999982</v>
      </c>
      <c r="F24" s="29">
        <v>0</v>
      </c>
      <c r="G24" s="29">
        <v>0</v>
      </c>
      <c r="H24" s="29">
        <f t="shared" si="1"/>
        <v>0</v>
      </c>
      <c r="I24" s="29">
        <v>0.8</v>
      </c>
      <c r="J24" s="29">
        <v>0.76</v>
      </c>
      <c r="K24" s="29">
        <f t="shared" si="2"/>
        <v>-0.040000000000000036</v>
      </c>
      <c r="L24" s="29">
        <v>4579.77</v>
      </c>
      <c r="M24" s="29">
        <v>4395.42</v>
      </c>
      <c r="N24" s="39">
        <f t="shared" si="3"/>
        <v>-184.35000000000036</v>
      </c>
      <c r="O24" s="8"/>
    </row>
    <row r="25" spans="1:15" ht="10.5" customHeight="1">
      <c r="A25" s="19" t="s">
        <v>39</v>
      </c>
      <c r="B25" s="19" t="s">
        <v>40</v>
      </c>
      <c r="C25" s="29">
        <v>10414.92</v>
      </c>
      <c r="D25" s="35">
        <v>10701.24</v>
      </c>
      <c r="E25" s="28">
        <f t="shared" si="0"/>
        <v>286.3199999999997</v>
      </c>
      <c r="F25" s="29">
        <v>0</v>
      </c>
      <c r="G25" s="29">
        <v>0</v>
      </c>
      <c r="H25" s="29">
        <f t="shared" si="1"/>
        <v>0</v>
      </c>
      <c r="I25" s="29">
        <v>0.98</v>
      </c>
      <c r="J25" s="29">
        <v>3.82</v>
      </c>
      <c r="K25" s="29">
        <f t="shared" si="2"/>
        <v>2.84</v>
      </c>
      <c r="L25" s="29">
        <v>5193.06</v>
      </c>
      <c r="M25" s="29">
        <v>5320.21</v>
      </c>
      <c r="N25" s="39">
        <f t="shared" si="3"/>
        <v>127.14999999999964</v>
      </c>
      <c r="O25" s="8"/>
    </row>
    <row r="26" spans="1:15" ht="10.5" customHeight="1">
      <c r="A26" s="19" t="s">
        <v>41</v>
      </c>
      <c r="B26" s="19" t="s">
        <v>42</v>
      </c>
      <c r="C26" s="29">
        <v>11005.93</v>
      </c>
      <c r="D26" s="29">
        <v>11070.5</v>
      </c>
      <c r="E26" s="28">
        <f t="shared" si="0"/>
        <v>64.56999999999971</v>
      </c>
      <c r="F26" s="29">
        <v>13.87</v>
      </c>
      <c r="G26" s="29">
        <v>12.63</v>
      </c>
      <c r="H26" s="29">
        <f t="shared" si="1"/>
        <v>-1.2399999999999984</v>
      </c>
      <c r="I26" s="29">
        <v>0</v>
      </c>
      <c r="J26" s="29">
        <v>0</v>
      </c>
      <c r="K26" s="29">
        <f t="shared" si="2"/>
        <v>0</v>
      </c>
      <c r="L26" s="29">
        <v>7420.02</v>
      </c>
      <c r="M26" s="29">
        <v>7441.15</v>
      </c>
      <c r="N26" s="39">
        <f t="shared" si="3"/>
        <v>21.1299999999992</v>
      </c>
      <c r="O26" s="8"/>
    </row>
    <row r="27" spans="1:15" ht="10.5" customHeight="1">
      <c r="A27" s="19" t="s">
        <v>43</v>
      </c>
      <c r="B27" s="19" t="s">
        <v>44</v>
      </c>
      <c r="C27" s="29">
        <v>14262.52</v>
      </c>
      <c r="D27" s="35">
        <v>13775.49</v>
      </c>
      <c r="E27" s="28">
        <f t="shared" si="0"/>
        <v>-487.03000000000065</v>
      </c>
      <c r="F27" s="29">
        <v>0</v>
      </c>
      <c r="G27" s="29">
        <v>0</v>
      </c>
      <c r="H27" s="29">
        <f t="shared" si="1"/>
        <v>0</v>
      </c>
      <c r="I27" s="29">
        <v>10.68</v>
      </c>
      <c r="J27" s="29">
        <v>14.8</v>
      </c>
      <c r="K27" s="29">
        <f t="shared" si="2"/>
        <v>4.120000000000001</v>
      </c>
      <c r="L27" s="29">
        <v>5181.96</v>
      </c>
      <c r="M27" s="29">
        <v>5419.36</v>
      </c>
      <c r="N27" s="39">
        <f t="shared" si="3"/>
        <v>237.39999999999964</v>
      </c>
      <c r="O27" s="8"/>
    </row>
    <row r="28" spans="1:15" ht="10.5" customHeight="1">
      <c r="A28" s="19" t="s">
        <v>45</v>
      </c>
      <c r="B28" s="19" t="s">
        <v>46</v>
      </c>
      <c r="C28" s="29">
        <v>8683.83</v>
      </c>
      <c r="D28" s="35">
        <v>8594.78</v>
      </c>
      <c r="E28" s="28">
        <f t="shared" si="0"/>
        <v>-89.04999999999927</v>
      </c>
      <c r="F28" s="29">
        <v>3.85</v>
      </c>
      <c r="G28" s="29">
        <v>4.35</v>
      </c>
      <c r="H28" s="29">
        <f t="shared" si="1"/>
        <v>0.49999999999999956</v>
      </c>
      <c r="I28" s="29">
        <v>0.97</v>
      </c>
      <c r="J28" s="29">
        <v>0.68</v>
      </c>
      <c r="K28" s="29">
        <f t="shared" si="2"/>
        <v>-0.2899999999999999</v>
      </c>
      <c r="L28" s="29">
        <v>4015.9</v>
      </c>
      <c r="M28" s="29">
        <v>4040.81</v>
      </c>
      <c r="N28" s="39">
        <f t="shared" si="3"/>
        <v>24.909999999999854</v>
      </c>
      <c r="O28" s="8"/>
    </row>
    <row r="29" spans="1:15" ht="10.5" customHeight="1">
      <c r="A29" s="19" t="s">
        <v>47</v>
      </c>
      <c r="B29" s="19" t="s">
        <v>48</v>
      </c>
      <c r="C29" s="29">
        <v>10122.24</v>
      </c>
      <c r="D29" s="35">
        <v>10505.79</v>
      </c>
      <c r="E29" s="28">
        <f t="shared" si="0"/>
        <v>383.5500000000011</v>
      </c>
      <c r="F29" s="29">
        <v>0.01</v>
      </c>
      <c r="G29" s="29">
        <v>0.02</v>
      </c>
      <c r="H29" s="29">
        <f t="shared" si="1"/>
        <v>0.01</v>
      </c>
      <c r="I29" s="29">
        <v>3.39</v>
      </c>
      <c r="J29" s="29">
        <v>3.16</v>
      </c>
      <c r="K29" s="29">
        <f t="shared" si="2"/>
        <v>-0.22999999999999998</v>
      </c>
      <c r="L29" s="29">
        <v>5912.06</v>
      </c>
      <c r="M29" s="29">
        <v>6171.46</v>
      </c>
      <c r="N29" s="39">
        <f t="shared" si="3"/>
        <v>259.39999999999964</v>
      </c>
      <c r="O29" s="8"/>
    </row>
    <row r="30" spans="1:15" ht="10.5" customHeight="1">
      <c r="A30" s="19" t="s">
        <v>49</v>
      </c>
      <c r="B30" s="19" t="s">
        <v>50</v>
      </c>
      <c r="C30" s="29">
        <v>13083.38</v>
      </c>
      <c r="D30" s="35">
        <v>13030.96</v>
      </c>
      <c r="E30" s="28">
        <f t="shared" si="0"/>
        <v>-52.42000000000007</v>
      </c>
      <c r="F30" s="29">
        <v>0</v>
      </c>
      <c r="G30" s="29">
        <v>0.05</v>
      </c>
      <c r="H30" s="29">
        <f t="shared" si="1"/>
        <v>0.05</v>
      </c>
      <c r="I30" s="29">
        <v>4.95</v>
      </c>
      <c r="J30" s="29">
        <v>4</v>
      </c>
      <c r="K30" s="29">
        <f t="shared" si="2"/>
        <v>-0.9500000000000002</v>
      </c>
      <c r="L30" s="29">
        <v>7119.15</v>
      </c>
      <c r="M30" s="29">
        <v>7020.35</v>
      </c>
      <c r="N30" s="39">
        <f t="shared" si="3"/>
        <v>-98.79999999999927</v>
      </c>
      <c r="O30" s="8"/>
    </row>
    <row r="31" spans="1:15" ht="10.5" customHeight="1">
      <c r="A31" s="19" t="s">
        <v>51</v>
      </c>
      <c r="B31" s="19" t="s">
        <v>52</v>
      </c>
      <c r="C31" s="29">
        <v>7260.92</v>
      </c>
      <c r="D31" s="35">
        <v>7364.21</v>
      </c>
      <c r="E31" s="28">
        <f t="shared" si="0"/>
        <v>103.28999999999996</v>
      </c>
      <c r="F31" s="29">
        <v>0</v>
      </c>
      <c r="G31" s="29">
        <v>0</v>
      </c>
      <c r="H31" s="29">
        <f t="shared" si="1"/>
        <v>0</v>
      </c>
      <c r="I31" s="29">
        <v>0</v>
      </c>
      <c r="J31" s="29">
        <v>0</v>
      </c>
      <c r="K31" s="29">
        <f t="shared" si="2"/>
        <v>0</v>
      </c>
      <c r="L31" s="29">
        <v>3848.93</v>
      </c>
      <c r="M31" s="29">
        <v>3915.19</v>
      </c>
      <c r="N31" s="39">
        <f t="shared" si="3"/>
        <v>66.26000000000022</v>
      </c>
      <c r="O31" s="8"/>
    </row>
    <row r="32" spans="1:15" ht="10.5" customHeight="1">
      <c r="A32" s="19" t="s">
        <v>53</v>
      </c>
      <c r="B32" s="19" t="s">
        <v>54</v>
      </c>
      <c r="C32" s="29">
        <v>11104.16</v>
      </c>
      <c r="D32" s="35">
        <v>11294.57</v>
      </c>
      <c r="E32" s="28">
        <f t="shared" si="0"/>
        <v>190.40999999999985</v>
      </c>
      <c r="F32" s="29">
        <v>0</v>
      </c>
      <c r="G32" s="29">
        <v>0</v>
      </c>
      <c r="H32" s="29">
        <f t="shared" si="1"/>
        <v>0</v>
      </c>
      <c r="I32" s="29">
        <v>3.93</v>
      </c>
      <c r="J32" s="29">
        <v>3.71</v>
      </c>
      <c r="K32" s="29">
        <f t="shared" si="2"/>
        <v>-0.2200000000000002</v>
      </c>
      <c r="L32" s="29">
        <v>5956.1</v>
      </c>
      <c r="M32" s="29">
        <v>6064.42</v>
      </c>
      <c r="N32" s="39">
        <f t="shared" si="3"/>
        <v>108.31999999999971</v>
      </c>
      <c r="O32" s="8"/>
    </row>
    <row r="33" spans="1:15" ht="10.5" customHeight="1">
      <c r="A33" s="19" t="s">
        <v>55</v>
      </c>
      <c r="B33" s="19" t="s">
        <v>56</v>
      </c>
      <c r="C33" s="29">
        <v>11149.63</v>
      </c>
      <c r="D33" s="35">
        <v>11333.07</v>
      </c>
      <c r="E33" s="28">
        <f t="shared" si="0"/>
        <v>183.4400000000005</v>
      </c>
      <c r="F33" s="29">
        <v>0</v>
      </c>
      <c r="G33" s="29">
        <v>0</v>
      </c>
      <c r="H33" s="29">
        <f t="shared" si="1"/>
        <v>0</v>
      </c>
      <c r="I33" s="29">
        <v>54.37</v>
      </c>
      <c r="J33" s="29">
        <v>77.13</v>
      </c>
      <c r="K33" s="29">
        <f t="shared" si="2"/>
        <v>22.759999999999998</v>
      </c>
      <c r="L33" s="29">
        <v>4285.05</v>
      </c>
      <c r="M33" s="29">
        <v>4562.52</v>
      </c>
      <c r="N33" s="39">
        <f t="shared" si="3"/>
        <v>277.47000000000025</v>
      </c>
      <c r="O33" s="8"/>
    </row>
    <row r="34" spans="1:15" ht="10.5" customHeight="1">
      <c r="A34" s="19" t="s">
        <v>57</v>
      </c>
      <c r="B34" s="19" t="s">
        <v>58</v>
      </c>
      <c r="C34" s="29">
        <v>3328.6</v>
      </c>
      <c r="D34" s="35">
        <v>3288.16</v>
      </c>
      <c r="E34" s="28">
        <f t="shared" si="0"/>
        <v>-40.440000000000055</v>
      </c>
      <c r="F34" s="29">
        <v>0</v>
      </c>
      <c r="G34" s="29">
        <v>0</v>
      </c>
      <c r="H34" s="29">
        <f t="shared" si="1"/>
        <v>0</v>
      </c>
      <c r="I34" s="29">
        <v>20.65</v>
      </c>
      <c r="J34" s="29">
        <v>8.56</v>
      </c>
      <c r="K34" s="29">
        <f t="shared" si="2"/>
        <v>-12.089999999999998</v>
      </c>
      <c r="L34" s="29">
        <v>55.71</v>
      </c>
      <c r="M34" s="29">
        <v>41.64</v>
      </c>
      <c r="N34" s="39">
        <f t="shared" si="3"/>
        <v>-14.07</v>
      </c>
      <c r="O34" s="7"/>
    </row>
    <row r="35" spans="1:15" ht="10.5" customHeight="1">
      <c r="A35" s="36"/>
      <c r="B35" s="30" t="s">
        <v>59</v>
      </c>
      <c r="C35" s="37">
        <f>SUM(C8:C34)</f>
        <v>301309.5699999999</v>
      </c>
      <c r="D35" s="37">
        <f>SUM(D8:D34)</f>
        <v>303276.15</v>
      </c>
      <c r="E35" s="37">
        <f t="shared" si="0"/>
        <v>1966.5800000001327</v>
      </c>
      <c r="F35" s="37">
        <f>SUM(F8:F34)</f>
        <v>25.01</v>
      </c>
      <c r="G35" s="37">
        <f>SUM(G8:G34)</f>
        <v>21.509999999999998</v>
      </c>
      <c r="H35" s="37">
        <f t="shared" si="1"/>
        <v>-3.5000000000000036</v>
      </c>
      <c r="I35" s="37">
        <f>SUM(I8:I34)</f>
        <v>285.4</v>
      </c>
      <c r="J35" s="37">
        <f>SUM(J8:J34)</f>
        <v>298.95</v>
      </c>
      <c r="K35" s="37">
        <f t="shared" si="2"/>
        <v>13.550000000000011</v>
      </c>
      <c r="L35" s="37">
        <f>SUM(L8:L34)</f>
        <v>137258.70999999996</v>
      </c>
      <c r="M35" s="37">
        <f>SUM(M8:M34)</f>
        <v>140184.45</v>
      </c>
      <c r="N35" s="38">
        <f t="shared" si="3"/>
        <v>2925.740000000049</v>
      </c>
      <c r="O35" s="7"/>
    </row>
    <row r="36" spans="1:15" ht="11.25">
      <c r="A36" s="5"/>
      <c r="B36" s="5"/>
      <c r="C36" s="8"/>
      <c r="E36" s="7"/>
      <c r="G36" s="8"/>
      <c r="H36" s="8"/>
      <c r="I36" s="7"/>
      <c r="J36" s="8"/>
      <c r="K36" s="29"/>
      <c r="L36" s="8"/>
      <c r="M36" s="8"/>
      <c r="N36" s="28"/>
      <c r="O36" s="8"/>
    </row>
    <row r="37" spans="3:15" ht="11.25">
      <c r="C37" s="4"/>
      <c r="E37" s="3"/>
      <c r="G37" s="8"/>
      <c r="H37" s="4"/>
      <c r="I37" s="3"/>
      <c r="J37" s="4"/>
      <c r="K37" s="29"/>
      <c r="L37" s="4"/>
      <c r="M37" s="4"/>
      <c r="N37" s="28"/>
      <c r="O37" s="4"/>
    </row>
    <row r="38" spans="4:14" ht="11.25">
      <c r="D38" s="4"/>
      <c r="E38" s="3"/>
      <c r="F38" s="4"/>
      <c r="G38" s="8"/>
      <c r="H38" s="3"/>
      <c r="K38" s="29"/>
      <c r="N38" s="28"/>
    </row>
    <row r="39" spans="4:14" ht="11.25">
      <c r="D39" s="4"/>
      <c r="E39" s="3"/>
      <c r="G39" s="8"/>
      <c r="K39" s="29"/>
      <c r="N39" s="28"/>
    </row>
    <row r="40" spans="5:14" ht="11.25">
      <c r="E40" s="4"/>
      <c r="G40" s="5"/>
      <c r="K40" s="29"/>
      <c r="N40" s="28"/>
    </row>
    <row r="41" spans="5:14" ht="11.25">
      <c r="E41" s="4"/>
      <c r="G41" s="5"/>
      <c r="K41" s="29"/>
      <c r="N41" s="28"/>
    </row>
    <row r="42" spans="7:11" ht="11.25">
      <c r="G42" s="5"/>
      <c r="K42" s="29"/>
    </row>
    <row r="43" spans="7:11" ht="11.25">
      <c r="G43" s="5"/>
      <c r="K43" s="29"/>
    </row>
    <row r="44" spans="7:11" ht="11.25">
      <c r="G44" s="5"/>
      <c r="K44" s="29"/>
    </row>
  </sheetData>
  <mergeCells count="4">
    <mergeCell ref="L4:N4"/>
    <mergeCell ref="L5:N5"/>
    <mergeCell ref="C5:H5"/>
    <mergeCell ref="I5:K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2001-10-24T10:18:53Z</cp:lastPrinted>
  <dcterms:created xsi:type="dcterms:W3CDTF">1999-05-28T06:54:47Z</dcterms:created>
  <dcterms:modified xsi:type="dcterms:W3CDTF">2002-12-12T08:28:51Z</dcterms:modified>
  <cp:category/>
  <cp:version/>
  <cp:contentType/>
  <cp:contentStatus/>
</cp:coreProperties>
</file>