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9720" windowHeight="693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'Лист1'!$A$1:$AI$62</definedName>
  </definedNames>
  <calcPr fullCalcOnLoad="1"/>
</workbook>
</file>

<file path=xl/sharedStrings.xml><?xml version="1.0" encoding="utf-8"?>
<sst xmlns="http://schemas.openxmlformats.org/spreadsheetml/2006/main" count="88" uniqueCount="86">
  <si>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</si>
  <si>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</si>
  <si>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</si>
  <si>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</si>
  <si>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</si>
  <si>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</si>
  <si>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</si>
  <si>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</si>
  <si>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</si>
  <si>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</si>
  <si>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</si>
  <si>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</si>
  <si>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</si>
  <si>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</si>
  <si>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</si>
  <si>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</si>
  <si>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</si>
  <si>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</si>
  <si>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</si>
  <si>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</si>
  <si>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</si>
  <si>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</si>
  <si>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</si>
  <si>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</si>
  <si>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</si>
  <si>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</si>
  <si>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</si>
  <si>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</si>
  <si>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</si>
  <si>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</si>
  <si>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</si>
  <si>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</si>
  <si>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</si>
  <si>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</si>
  <si>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</si>
  <si>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</si>
  <si>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</si>
  <si>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</si>
  <si>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</si>
  <si>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</si>
  <si>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</si>
  <si>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</si>
  <si>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</si>
  <si>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</si>
  <si>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</si>
  <si>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</si>
  <si>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</si>
  <si>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</si>
  <si>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</si>
  <si>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</si>
  <si>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</si>
  <si>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</si>
  <si>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</si>
  <si>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</si>
  <si>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 xml:space="preserve">Р А З О М </t>
  </si>
  <si>
    <t>НПБ України</t>
  </si>
  <si>
    <t>ДІБ України</t>
  </si>
  <si>
    <t>ДБЮ України</t>
  </si>
  <si>
    <t>ДБД України</t>
  </si>
  <si>
    <t>ОДНБ ім.Горького</t>
  </si>
  <si>
    <t>ХДНБ ім.Короленка</t>
  </si>
  <si>
    <t>НБУВ, бібл.прац.</t>
  </si>
  <si>
    <t>Б-ки НАН України</t>
  </si>
  <si>
    <t>Медичні б-ки всіх типів</t>
  </si>
  <si>
    <t>Б-ки УТОС</t>
  </si>
  <si>
    <t>Р А З О М</t>
  </si>
  <si>
    <t>ДНТБ України</t>
  </si>
  <si>
    <t>Обласні</t>
  </si>
  <si>
    <t>ДНМБ</t>
  </si>
  <si>
    <t>НБ КНУ ім. Т.Шевченка</t>
  </si>
  <si>
    <t xml:space="preserve">ДНСГБ УААН </t>
  </si>
  <si>
    <t>у сільській місцевості</t>
  </si>
  <si>
    <t>Б-ки вищ. навч. заклад.</t>
  </si>
  <si>
    <t xml:space="preserve"> усього</t>
  </si>
  <si>
    <t>Усього</t>
  </si>
  <si>
    <t>ДНПБ України</t>
  </si>
  <si>
    <t>ЦБ для сліпих ім. М.Островського</t>
  </si>
  <si>
    <t>МБІЦ МАУП</t>
  </si>
  <si>
    <t>Б-ки  УААН</t>
  </si>
  <si>
    <t>Бібліотечні працівники України</t>
  </si>
  <si>
    <t>№№ п/п</t>
  </si>
  <si>
    <t xml:space="preserve">Найменування областей </t>
  </si>
  <si>
    <t xml:space="preserve">Загальна кількість бібліотечних працівників </t>
  </si>
  <si>
    <t>Освітян. б-ки всіх типів</t>
  </si>
  <si>
    <t xml:space="preserve"> у т. ч. науковці</t>
  </si>
  <si>
    <t xml:space="preserve">                                                                                                                    Таблиця 1-А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</si>
</sst>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7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3" xfId="0" applyFon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" fontId="3" fillId="0" borderId="3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7"/>
  <sheetViews>
    <sheetView tabSelected="1" view="pageBreakPreview" zoomScale="120" zoomScaleNormal="75" zoomScaleSheetLayoutView="120" workbookViewId="0" topLeftCell="A43">
      <selection activeCell="D60" sqref="D60"/>
    </sheetView>
  </sheetViews>
  <sheetFormatPr defaultColWidth="9.59765625" defaultRowHeight="8.25"/>
  <cols>
    <col min="1" max="1" width="8.59765625" style="16" customWidth="1"/>
    <col min="2" max="2" width="10" style="16" hidden="1" customWidth="1"/>
    <col min="3" max="3" width="7.3984375" style="16" customWidth="1"/>
    <col min="4" max="4" width="41" style="16" customWidth="1"/>
    <col min="5" max="7" width="15.59765625" style="16" customWidth="1"/>
    <col min="8" max="8" width="15.3984375" style="16" customWidth="1"/>
    <col min="9" max="9" width="15.59765625" style="16" hidden="1" customWidth="1"/>
    <col min="10" max="10" width="10.19921875" style="16" customWidth="1"/>
    <col min="11" max="12" width="10" style="16" customWidth="1"/>
    <col min="13" max="13" width="51.3984375" style="16" customWidth="1"/>
    <col min="14" max="14" width="14" style="16" customWidth="1"/>
    <col min="15" max="16" width="10" style="16" customWidth="1"/>
    <col min="17" max="18" width="9.59765625" style="16" customWidth="1"/>
    <col min="19" max="20" width="10" style="16" customWidth="1"/>
    <col min="21" max="21" width="9.59765625" style="16" customWidth="1"/>
    <col min="22" max="22" width="23.19921875" style="16" customWidth="1"/>
    <col min="23" max="23" width="7.59765625" style="16" hidden="1" customWidth="1"/>
    <col min="24" max="24" width="14.19921875" style="16" customWidth="1"/>
    <col min="25" max="27" width="4.59765625" style="16" hidden="1" customWidth="1"/>
    <col min="28" max="29" width="5.59765625" style="16" hidden="1" customWidth="1"/>
    <col min="30" max="30" width="7.59765625" style="16" customWidth="1"/>
    <col min="31" max="31" width="35.19921875" style="16" customWidth="1"/>
    <col min="32" max="32" width="13" style="16" customWidth="1"/>
    <col min="33" max="33" width="14.59765625" style="16" customWidth="1"/>
    <col min="34" max="34" width="14.3984375" style="16" customWidth="1"/>
    <col min="35" max="35" width="14" style="16" customWidth="1"/>
    <col min="36" max="36" width="10" style="16" customWidth="1"/>
    <col min="37" max="37" width="5.59765625" style="16" customWidth="1"/>
    <col min="38" max="41" width="9.19921875" style="16" hidden="1" customWidth="1"/>
    <col min="42" max="16384" width="10" style="16" customWidth="1"/>
  </cols>
  <sheetData>
    <row r="1" spans="1:11" ht="9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42" ht="12.75">
      <c r="A2" s="45" t="s">
        <v>79</v>
      </c>
      <c r="B2" s="45"/>
      <c r="C2" s="45"/>
      <c r="D2" s="45"/>
      <c r="E2" s="45"/>
      <c r="F2" s="45"/>
      <c r="G2" s="45"/>
      <c r="H2" s="45"/>
      <c r="I2" s="45"/>
      <c r="J2" s="45"/>
      <c r="K2" s="45"/>
      <c r="N2" s="17"/>
      <c r="Q2" s="2"/>
      <c r="R2" s="2"/>
      <c r="S2" s="14"/>
      <c r="T2" s="2"/>
      <c r="U2" s="2"/>
      <c r="V2" s="2"/>
      <c r="X2" s="2"/>
      <c r="Y2" s="2"/>
      <c r="Z2" s="2"/>
      <c r="AA2" s="2"/>
      <c r="AB2" s="2"/>
      <c r="AC2" s="2"/>
      <c r="AD2" s="14"/>
      <c r="AE2" s="14"/>
      <c r="AF2" s="14"/>
      <c r="AG2" s="14"/>
      <c r="AH2" s="14"/>
      <c r="AI2" s="14"/>
      <c r="AJ2" s="2"/>
      <c r="AK2" s="2"/>
      <c r="AL2" s="2"/>
      <c r="AM2" s="2"/>
      <c r="AN2" s="14"/>
      <c r="AO2" s="2"/>
      <c r="AP2" s="2"/>
    </row>
    <row r="3" spans="1:42" ht="9.75">
      <c r="A3" s="46" t="s">
        <v>85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2"/>
      <c r="M3" s="2"/>
      <c r="N3" s="14"/>
      <c r="O3" s="2"/>
      <c r="Q3" s="2"/>
      <c r="R3" s="2"/>
      <c r="S3" s="14"/>
      <c r="T3" s="2"/>
      <c r="U3" s="2"/>
      <c r="V3" s="2"/>
      <c r="X3" s="2"/>
      <c r="Y3" s="2"/>
      <c r="Z3" s="2"/>
      <c r="AA3" s="2"/>
      <c r="AB3" s="2"/>
      <c r="AC3" s="2"/>
      <c r="AD3" s="14"/>
      <c r="AE3" s="14"/>
      <c r="AF3" s="14"/>
      <c r="AG3" s="14"/>
      <c r="AH3" s="14"/>
      <c r="AI3" s="14"/>
      <c r="AJ3" s="14"/>
      <c r="AK3" s="2"/>
      <c r="AL3" s="2"/>
      <c r="AM3" s="2"/>
      <c r="AN3" s="14"/>
      <c r="AO3" s="2"/>
      <c r="AP3" s="2"/>
    </row>
    <row r="4" spans="1:42" ht="10.5" customHeight="1">
      <c r="A4" s="59"/>
      <c r="B4" s="2"/>
      <c r="C4" s="47" t="s">
        <v>80</v>
      </c>
      <c r="D4" s="50" t="s">
        <v>81</v>
      </c>
      <c r="E4" s="53" t="s">
        <v>82</v>
      </c>
      <c r="F4" s="54"/>
      <c r="G4" s="54"/>
      <c r="H4" s="55"/>
      <c r="I4" s="2"/>
      <c r="J4" s="59"/>
      <c r="K4" s="59"/>
      <c r="L4" s="2"/>
      <c r="M4" s="2"/>
      <c r="N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0.5" customHeight="1">
      <c r="A5" s="59"/>
      <c r="B5" s="2"/>
      <c r="C5" s="48"/>
      <c r="D5" s="51"/>
      <c r="E5" s="56"/>
      <c r="F5" s="57"/>
      <c r="G5" s="57"/>
      <c r="H5" s="58"/>
      <c r="I5" s="13"/>
      <c r="J5" s="59"/>
      <c r="K5" s="59"/>
      <c r="L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1"/>
      <c r="AF5" s="2"/>
      <c r="AG5" s="12"/>
      <c r="AH5" s="2"/>
      <c r="AI5" s="13"/>
      <c r="AJ5" s="2"/>
      <c r="AK5" s="2"/>
      <c r="AL5" s="2"/>
      <c r="AM5" s="2"/>
      <c r="AN5" s="2"/>
      <c r="AO5" s="2"/>
      <c r="AP5" s="2"/>
    </row>
    <row r="6" spans="1:42" ht="10.5" customHeight="1">
      <c r="A6" s="59"/>
      <c r="B6" s="2"/>
      <c r="C6" s="48"/>
      <c r="D6" s="51"/>
      <c r="E6" s="60" t="s">
        <v>73</v>
      </c>
      <c r="F6" s="61"/>
      <c r="G6" s="60" t="s">
        <v>71</v>
      </c>
      <c r="H6" s="61"/>
      <c r="I6" s="11"/>
      <c r="J6" s="59"/>
      <c r="K6" s="59"/>
      <c r="L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59"/>
      <c r="AG6" s="59"/>
      <c r="AH6" s="59"/>
      <c r="AI6" s="59"/>
      <c r="AJ6" s="2"/>
      <c r="AK6" s="2"/>
      <c r="AL6" s="2"/>
      <c r="AM6" s="2"/>
      <c r="AN6" s="2"/>
      <c r="AO6" s="2"/>
      <c r="AP6" s="2"/>
    </row>
    <row r="7" spans="1:42" ht="10.5" customHeight="1">
      <c r="A7" s="59"/>
      <c r="B7" s="2"/>
      <c r="C7" s="49"/>
      <c r="D7" s="52"/>
      <c r="E7" s="15">
        <v>2004</v>
      </c>
      <c r="F7" s="15">
        <v>2005</v>
      </c>
      <c r="G7" s="15">
        <v>2004</v>
      </c>
      <c r="H7" s="15">
        <v>2005</v>
      </c>
      <c r="I7" s="11"/>
      <c r="J7" s="59"/>
      <c r="K7" s="59"/>
      <c r="L7" s="2"/>
      <c r="Q7" s="11"/>
      <c r="R7" s="11"/>
      <c r="S7" s="11"/>
      <c r="T7" s="11"/>
      <c r="U7" s="11"/>
      <c r="V7" s="11"/>
      <c r="W7" s="11"/>
      <c r="X7" s="2"/>
      <c r="Y7" s="2"/>
      <c r="Z7" s="2"/>
      <c r="AA7" s="2"/>
      <c r="AB7" s="2"/>
      <c r="AC7" s="2"/>
      <c r="AD7" s="2"/>
      <c r="AE7" s="2"/>
      <c r="AF7" s="11"/>
      <c r="AG7" s="11"/>
      <c r="AH7" s="11"/>
      <c r="AI7" s="11"/>
      <c r="AJ7" s="11"/>
      <c r="AK7" s="2"/>
      <c r="AL7" s="2"/>
      <c r="AM7" s="2"/>
      <c r="AN7" s="2"/>
      <c r="AO7" s="2"/>
      <c r="AP7" s="2"/>
    </row>
    <row r="8" spans="1:42" ht="10.5" customHeight="1">
      <c r="A8" s="59"/>
      <c r="B8" s="2"/>
      <c r="C8" s="10" t="s">
        <v>0</v>
      </c>
      <c r="D8" s="1" t="s">
        <v>1</v>
      </c>
      <c r="E8" s="16">
        <v>1454</v>
      </c>
      <c r="F8" s="16">
        <v>1596</v>
      </c>
      <c r="G8" s="30">
        <v>932</v>
      </c>
      <c r="H8" s="30">
        <v>913</v>
      </c>
      <c r="J8" s="59"/>
      <c r="K8" s="59"/>
      <c r="L8" s="2"/>
      <c r="Q8" s="18"/>
      <c r="S8" s="19"/>
      <c r="U8" s="18"/>
      <c r="W8" s="2"/>
      <c r="X8" s="2"/>
      <c r="Y8" s="2"/>
      <c r="Z8" s="2"/>
      <c r="AA8" s="2"/>
      <c r="AB8" s="2"/>
      <c r="AC8" s="2"/>
      <c r="AD8" s="2"/>
      <c r="AE8" s="2"/>
      <c r="AF8" s="6"/>
      <c r="AG8" s="2"/>
      <c r="AH8" s="6"/>
      <c r="AI8" s="2"/>
      <c r="AJ8" s="5"/>
      <c r="AK8" s="2"/>
      <c r="AL8" s="2"/>
      <c r="AM8" s="2"/>
      <c r="AN8" s="2"/>
      <c r="AO8" s="2"/>
      <c r="AP8" s="2"/>
    </row>
    <row r="9" spans="1:42" ht="10.5" customHeight="1">
      <c r="A9" s="59"/>
      <c r="B9" s="2"/>
      <c r="C9" s="7" t="s">
        <v>2</v>
      </c>
      <c r="D9" s="1" t="s">
        <v>3</v>
      </c>
      <c r="E9" s="16">
        <v>838</v>
      </c>
      <c r="F9" s="16">
        <v>972</v>
      </c>
      <c r="G9" s="1">
        <v>497</v>
      </c>
      <c r="H9" s="1">
        <v>496</v>
      </c>
      <c r="J9" s="59"/>
      <c r="K9" s="59"/>
      <c r="L9" s="2"/>
      <c r="Q9" s="18"/>
      <c r="S9" s="19"/>
      <c r="U9" s="18"/>
      <c r="W9" s="2"/>
      <c r="X9" s="2"/>
      <c r="Y9" s="2"/>
      <c r="Z9" s="2"/>
      <c r="AA9" s="2"/>
      <c r="AB9" s="2"/>
      <c r="AC9" s="2"/>
      <c r="AD9" s="2"/>
      <c r="AE9" s="2"/>
      <c r="AF9" s="6"/>
      <c r="AG9" s="2"/>
      <c r="AH9" s="6"/>
      <c r="AI9" s="2"/>
      <c r="AJ9" s="5"/>
      <c r="AK9" s="2"/>
      <c r="AL9" s="2"/>
      <c r="AM9" s="2"/>
      <c r="AN9" s="2"/>
      <c r="AO9" s="2"/>
      <c r="AP9" s="2"/>
    </row>
    <row r="10" spans="1:42" ht="10.5" customHeight="1">
      <c r="A10" s="59"/>
      <c r="B10" s="2"/>
      <c r="C10" s="7" t="s">
        <v>4</v>
      </c>
      <c r="D10" s="1" t="s">
        <v>5</v>
      </c>
      <c r="E10" s="16">
        <v>1619</v>
      </c>
      <c r="F10" s="16">
        <v>1642</v>
      </c>
      <c r="G10" s="1">
        <v>503</v>
      </c>
      <c r="H10" s="1">
        <v>488</v>
      </c>
      <c r="J10" s="59"/>
      <c r="K10" s="59"/>
      <c r="L10" s="2"/>
      <c r="Q10" s="18"/>
      <c r="S10" s="19"/>
      <c r="U10" s="18"/>
      <c r="W10" s="2"/>
      <c r="X10" s="2"/>
      <c r="Y10" s="2"/>
      <c r="Z10" s="2"/>
      <c r="AA10" s="2"/>
      <c r="AB10" s="2"/>
      <c r="AC10" s="2"/>
      <c r="AD10" s="2"/>
      <c r="AE10" s="2"/>
      <c r="AF10" s="6"/>
      <c r="AG10" s="2"/>
      <c r="AH10" s="6"/>
      <c r="AI10" s="2"/>
      <c r="AJ10" s="5"/>
      <c r="AK10" s="2"/>
      <c r="AL10" s="2"/>
      <c r="AM10" s="2"/>
      <c r="AN10" s="2"/>
      <c r="AO10" s="2"/>
      <c r="AP10" s="2"/>
    </row>
    <row r="11" spans="1:42" ht="10.5" customHeight="1">
      <c r="A11" s="59"/>
      <c r="B11" s="2"/>
      <c r="C11" s="7" t="s">
        <v>6</v>
      </c>
      <c r="D11" s="1" t="s">
        <v>7</v>
      </c>
      <c r="E11" s="16">
        <v>2035</v>
      </c>
      <c r="F11" s="16">
        <v>1943</v>
      </c>
      <c r="G11" s="1">
        <v>405</v>
      </c>
      <c r="H11" s="1">
        <v>396</v>
      </c>
      <c r="J11" s="59"/>
      <c r="K11" s="59"/>
      <c r="L11" s="2"/>
      <c r="Q11" s="18"/>
      <c r="S11" s="19"/>
      <c r="U11" s="18"/>
      <c r="W11" s="2"/>
      <c r="X11" s="2"/>
      <c r="Y11" s="2"/>
      <c r="Z11" s="2"/>
      <c r="AA11" s="2"/>
      <c r="AB11" s="2"/>
      <c r="AC11" s="2"/>
      <c r="AD11" s="2"/>
      <c r="AE11" s="2"/>
      <c r="AF11" s="6"/>
      <c r="AG11" s="2"/>
      <c r="AH11" s="6"/>
      <c r="AI11" s="2"/>
      <c r="AJ11" s="5"/>
      <c r="AK11" s="2"/>
      <c r="AL11" s="2"/>
      <c r="AM11" s="2"/>
      <c r="AN11" s="2"/>
      <c r="AO11" s="2"/>
      <c r="AP11" s="2"/>
    </row>
    <row r="12" spans="1:42" ht="10.5" customHeight="1">
      <c r="A12" s="59"/>
      <c r="B12" s="2"/>
      <c r="C12" s="7" t="s">
        <v>8</v>
      </c>
      <c r="D12" s="1" t="s">
        <v>9</v>
      </c>
      <c r="E12" s="16">
        <v>1318</v>
      </c>
      <c r="F12" s="16">
        <v>1383</v>
      </c>
      <c r="G12" s="1">
        <v>825</v>
      </c>
      <c r="H12" s="1">
        <v>811</v>
      </c>
      <c r="J12" s="59"/>
      <c r="K12" s="59"/>
      <c r="L12" s="2"/>
      <c r="Q12" s="18"/>
      <c r="S12" s="19"/>
      <c r="U12" s="18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2"/>
      <c r="AH12" s="6"/>
      <c r="AI12" s="2"/>
      <c r="AJ12" s="5"/>
      <c r="AK12" s="2"/>
      <c r="AL12" s="2"/>
      <c r="AM12" s="2"/>
      <c r="AN12" s="2"/>
      <c r="AO12" s="2"/>
      <c r="AP12" s="2"/>
    </row>
    <row r="13" spans="1:42" ht="10.5" customHeight="1">
      <c r="A13" s="59"/>
      <c r="B13" s="2"/>
      <c r="C13" s="7" t="s">
        <v>10</v>
      </c>
      <c r="D13" s="1" t="s">
        <v>11</v>
      </c>
      <c r="E13" s="16">
        <v>788</v>
      </c>
      <c r="F13" s="16">
        <v>880</v>
      </c>
      <c r="G13" s="1">
        <v>518</v>
      </c>
      <c r="H13" s="1">
        <v>502</v>
      </c>
      <c r="J13" s="59"/>
      <c r="K13" s="59"/>
      <c r="L13" s="2"/>
      <c r="Q13" s="18"/>
      <c r="S13" s="19"/>
      <c r="U13" s="18"/>
      <c r="W13" s="2"/>
      <c r="X13" s="2"/>
      <c r="Y13" s="2"/>
      <c r="Z13" s="2"/>
      <c r="AA13" s="2"/>
      <c r="AB13" s="2"/>
      <c r="AC13" s="2"/>
      <c r="AD13" s="2"/>
      <c r="AE13" s="2"/>
      <c r="AF13" s="6"/>
      <c r="AG13" s="2"/>
      <c r="AH13" s="6"/>
      <c r="AI13" s="2"/>
      <c r="AJ13" s="5"/>
      <c r="AK13" s="2"/>
      <c r="AL13" s="2"/>
      <c r="AM13" s="2"/>
      <c r="AN13" s="2"/>
      <c r="AO13" s="2"/>
      <c r="AP13" s="2"/>
    </row>
    <row r="14" spans="1:42" ht="10.5" customHeight="1">
      <c r="A14" s="59"/>
      <c r="B14" s="2"/>
      <c r="C14" s="7" t="s">
        <v>12</v>
      </c>
      <c r="D14" s="1" t="s">
        <v>13</v>
      </c>
      <c r="E14" s="16">
        <v>1015</v>
      </c>
      <c r="F14" s="16">
        <v>1102</v>
      </c>
      <c r="G14" s="1">
        <v>432</v>
      </c>
      <c r="H14" s="1">
        <v>431</v>
      </c>
      <c r="J14" s="59"/>
      <c r="K14" s="59"/>
      <c r="L14" s="2"/>
      <c r="Q14" s="18"/>
      <c r="S14" s="19"/>
      <c r="U14" s="18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2"/>
      <c r="AH14" s="6"/>
      <c r="AI14" s="2"/>
      <c r="AJ14" s="5"/>
      <c r="AK14" s="2"/>
      <c r="AL14" s="2"/>
      <c r="AM14" s="2"/>
      <c r="AN14" s="2"/>
      <c r="AO14" s="2"/>
      <c r="AP14" s="2"/>
    </row>
    <row r="15" spans="1:42" ht="10.5" customHeight="1">
      <c r="A15" s="59"/>
      <c r="B15" s="2"/>
      <c r="C15" s="7" t="s">
        <v>14</v>
      </c>
      <c r="D15" s="1" t="s">
        <v>15</v>
      </c>
      <c r="E15" s="16">
        <v>1225</v>
      </c>
      <c r="F15" s="16">
        <v>1280</v>
      </c>
      <c r="G15" s="1">
        <v>699</v>
      </c>
      <c r="H15" s="1">
        <v>701</v>
      </c>
      <c r="J15" s="59"/>
      <c r="K15" s="59"/>
      <c r="L15" s="2"/>
      <c r="Q15" s="18"/>
      <c r="S15" s="19"/>
      <c r="U15" s="18"/>
      <c r="W15" s="2"/>
      <c r="X15" s="2"/>
      <c r="Y15" s="2"/>
      <c r="Z15" s="2"/>
      <c r="AA15" s="2"/>
      <c r="AB15" s="2"/>
      <c r="AC15" s="2"/>
      <c r="AD15" s="2"/>
      <c r="AE15" s="2"/>
      <c r="AF15" s="6"/>
      <c r="AG15" s="2"/>
      <c r="AH15" s="6"/>
      <c r="AI15" s="2"/>
      <c r="AJ15" s="5"/>
      <c r="AK15" s="2"/>
      <c r="AL15" s="2"/>
      <c r="AM15" s="2"/>
      <c r="AN15" s="2"/>
      <c r="AO15" s="2"/>
      <c r="AP15" s="2"/>
    </row>
    <row r="16" spans="1:42" ht="10.5" customHeight="1">
      <c r="A16" s="59"/>
      <c r="B16" s="2"/>
      <c r="C16" s="7" t="s">
        <v>16</v>
      </c>
      <c r="D16" s="1" t="s">
        <v>17</v>
      </c>
      <c r="E16" s="16">
        <v>1466</v>
      </c>
      <c r="F16" s="16">
        <v>1516</v>
      </c>
      <c r="G16" s="1">
        <v>794</v>
      </c>
      <c r="H16" s="1">
        <v>793</v>
      </c>
      <c r="J16" s="59"/>
      <c r="K16" s="59"/>
      <c r="L16" s="2"/>
      <c r="Q16" s="18"/>
      <c r="S16" s="19"/>
      <c r="U16" s="18"/>
      <c r="W16" s="2"/>
      <c r="X16" s="2"/>
      <c r="Y16" s="2"/>
      <c r="Z16" s="2"/>
      <c r="AA16" s="2"/>
      <c r="AB16" s="2"/>
      <c r="AC16" s="2"/>
      <c r="AD16" s="2"/>
      <c r="AE16" s="2"/>
      <c r="AF16" s="6"/>
      <c r="AG16" s="2"/>
      <c r="AH16" s="6"/>
      <c r="AI16" s="2"/>
      <c r="AJ16" s="5"/>
      <c r="AK16" s="2"/>
      <c r="AL16" s="2"/>
      <c r="AM16" s="2"/>
      <c r="AN16" s="2"/>
      <c r="AO16" s="2"/>
      <c r="AP16" s="2"/>
    </row>
    <row r="17" spans="1:42" ht="10.5" customHeight="1">
      <c r="A17" s="59"/>
      <c r="B17" s="2"/>
      <c r="C17" s="7" t="s">
        <v>18</v>
      </c>
      <c r="D17" s="1" t="s">
        <v>19</v>
      </c>
      <c r="E17" s="16">
        <v>998</v>
      </c>
      <c r="F17" s="16">
        <v>1123</v>
      </c>
      <c r="G17" s="1">
        <v>518</v>
      </c>
      <c r="H17" s="1">
        <v>513</v>
      </c>
      <c r="J17" s="59"/>
      <c r="K17" s="59"/>
      <c r="L17" s="2"/>
      <c r="Q17" s="18"/>
      <c r="S17" s="19"/>
      <c r="U17" s="18"/>
      <c r="W17" s="2"/>
      <c r="X17" s="2"/>
      <c r="Y17" s="2"/>
      <c r="Z17" s="2"/>
      <c r="AA17" s="2"/>
      <c r="AB17" s="2"/>
      <c r="AC17" s="2"/>
      <c r="AD17" s="2"/>
      <c r="AE17" s="2"/>
      <c r="AF17" s="6"/>
      <c r="AG17" s="2"/>
      <c r="AH17" s="6"/>
      <c r="AI17" s="2"/>
      <c r="AJ17" s="5"/>
      <c r="AK17" s="2"/>
      <c r="AL17" s="2"/>
      <c r="AM17" s="2"/>
      <c r="AN17" s="2"/>
      <c r="AO17" s="2"/>
      <c r="AP17" s="2"/>
    </row>
    <row r="18" spans="1:42" ht="10.5" customHeight="1">
      <c r="A18" s="59"/>
      <c r="B18" s="2"/>
      <c r="C18" s="7" t="s">
        <v>20</v>
      </c>
      <c r="D18" s="1" t="s">
        <v>21</v>
      </c>
      <c r="E18" s="16">
        <v>1281</v>
      </c>
      <c r="F18" s="16">
        <v>1298</v>
      </c>
      <c r="G18" s="1">
        <v>565</v>
      </c>
      <c r="H18" s="1">
        <v>553</v>
      </c>
      <c r="J18" s="59"/>
      <c r="K18" s="59"/>
      <c r="L18" s="2"/>
      <c r="Q18" s="18"/>
      <c r="S18" s="19"/>
      <c r="U18" s="18"/>
      <c r="W18" s="2"/>
      <c r="X18" s="2"/>
      <c r="Y18" s="2"/>
      <c r="Z18" s="2"/>
      <c r="AA18" s="2"/>
      <c r="AB18" s="2"/>
      <c r="AC18" s="2"/>
      <c r="AD18" s="2"/>
      <c r="AE18" s="2"/>
      <c r="AF18" s="6"/>
      <c r="AG18" s="2"/>
      <c r="AH18" s="6"/>
      <c r="AI18" s="2"/>
      <c r="AJ18" s="5"/>
      <c r="AK18" s="2"/>
      <c r="AL18" s="2"/>
      <c r="AM18" s="2"/>
      <c r="AN18" s="2"/>
      <c r="AO18" s="2"/>
      <c r="AP18" s="2"/>
    </row>
    <row r="19" spans="1:42" ht="10.5" customHeight="1">
      <c r="A19" s="59"/>
      <c r="B19" s="2"/>
      <c r="C19" s="7" t="s">
        <v>22</v>
      </c>
      <c r="D19" s="1" t="s">
        <v>23</v>
      </c>
      <c r="E19" s="16">
        <v>1283</v>
      </c>
      <c r="F19" s="16">
        <v>1360</v>
      </c>
      <c r="G19" s="1">
        <v>361</v>
      </c>
      <c r="H19" s="1">
        <v>379</v>
      </c>
      <c r="J19" s="59"/>
      <c r="K19" s="59"/>
      <c r="L19" s="2"/>
      <c r="Q19" s="18"/>
      <c r="S19" s="19"/>
      <c r="U19" s="18"/>
      <c r="W19" s="2"/>
      <c r="X19" s="2"/>
      <c r="Y19" s="2"/>
      <c r="Z19" s="2"/>
      <c r="AA19" s="2"/>
      <c r="AB19" s="2"/>
      <c r="AC19" s="2"/>
      <c r="AD19" s="2"/>
      <c r="AE19" s="2"/>
      <c r="AF19" s="6"/>
      <c r="AG19" s="2"/>
      <c r="AH19" s="6"/>
      <c r="AI19" s="2"/>
      <c r="AJ19" s="5"/>
      <c r="AK19" s="2"/>
      <c r="AL19" s="2"/>
      <c r="AM19" s="2"/>
      <c r="AN19" s="2"/>
      <c r="AO19" s="2"/>
      <c r="AP19" s="2"/>
    </row>
    <row r="20" spans="1:42" ht="10.5" customHeight="1">
      <c r="A20" s="59"/>
      <c r="B20" s="2"/>
      <c r="C20" s="7" t="s">
        <v>24</v>
      </c>
      <c r="D20" s="1" t="s">
        <v>25</v>
      </c>
      <c r="E20" s="16">
        <v>2050</v>
      </c>
      <c r="F20" s="16">
        <v>2133</v>
      </c>
      <c r="G20" s="1">
        <v>1190</v>
      </c>
      <c r="H20" s="1">
        <v>1173</v>
      </c>
      <c r="J20" s="59"/>
      <c r="K20" s="59"/>
      <c r="L20" s="2"/>
      <c r="Q20" s="18"/>
      <c r="S20" s="19"/>
      <c r="U20" s="18"/>
      <c r="W20" s="2"/>
      <c r="X20" s="2"/>
      <c r="Y20" s="2"/>
      <c r="Z20" s="2"/>
      <c r="AA20" s="2"/>
      <c r="AB20" s="2"/>
      <c r="AC20" s="2"/>
      <c r="AD20" s="2"/>
      <c r="AE20" s="2"/>
      <c r="AF20" s="6"/>
      <c r="AG20" s="2"/>
      <c r="AH20" s="6"/>
      <c r="AI20" s="2"/>
      <c r="AJ20" s="5"/>
      <c r="AK20" s="2"/>
      <c r="AL20" s="2"/>
      <c r="AM20" s="2"/>
      <c r="AN20" s="2"/>
      <c r="AO20" s="2"/>
      <c r="AP20" s="2"/>
    </row>
    <row r="21" spans="1:42" ht="10.5" customHeight="1">
      <c r="A21" s="59"/>
      <c r="B21" s="2"/>
      <c r="C21" s="7" t="s">
        <v>26</v>
      </c>
      <c r="D21" s="1" t="s">
        <v>27</v>
      </c>
      <c r="E21" s="16">
        <v>902</v>
      </c>
      <c r="F21" s="16">
        <v>1000</v>
      </c>
      <c r="G21" s="1">
        <v>414</v>
      </c>
      <c r="H21" s="1">
        <v>407</v>
      </c>
      <c r="J21" s="59"/>
      <c r="K21" s="59"/>
      <c r="L21" s="2"/>
      <c r="Q21" s="18"/>
      <c r="S21" s="19"/>
      <c r="U21" s="18"/>
      <c r="W21" s="2"/>
      <c r="X21" s="2"/>
      <c r="Y21" s="2"/>
      <c r="Z21" s="2"/>
      <c r="AA21" s="2"/>
      <c r="AB21" s="2"/>
      <c r="AC21" s="2"/>
      <c r="AD21" s="2"/>
      <c r="AE21" s="2"/>
      <c r="AF21" s="6"/>
      <c r="AG21" s="2"/>
      <c r="AH21" s="6"/>
      <c r="AI21" s="2"/>
      <c r="AJ21" s="5"/>
      <c r="AK21" s="2"/>
      <c r="AL21" s="2"/>
      <c r="AM21" s="2"/>
      <c r="AN21" s="2"/>
      <c r="AO21" s="2"/>
      <c r="AP21" s="2"/>
    </row>
    <row r="22" spans="1:42" ht="10.5" customHeight="1">
      <c r="A22" s="59"/>
      <c r="B22" s="2"/>
      <c r="C22" s="7" t="s">
        <v>28</v>
      </c>
      <c r="D22" s="1" t="s">
        <v>29</v>
      </c>
      <c r="E22" s="16">
        <v>1629</v>
      </c>
      <c r="F22" s="16">
        <v>1719</v>
      </c>
      <c r="G22" s="1">
        <v>794</v>
      </c>
      <c r="H22" s="1">
        <v>782</v>
      </c>
      <c r="J22" s="59"/>
      <c r="K22" s="59"/>
      <c r="L22" s="2"/>
      <c r="Q22" s="18"/>
      <c r="S22" s="19"/>
      <c r="U22" s="18"/>
      <c r="W22" s="2"/>
      <c r="X22" s="2"/>
      <c r="Y22" s="2"/>
      <c r="Z22" s="2"/>
      <c r="AA22" s="2"/>
      <c r="AB22" s="2"/>
      <c r="AC22" s="2"/>
      <c r="AD22" s="2"/>
      <c r="AE22" s="2"/>
      <c r="AF22" s="6"/>
      <c r="AG22" s="2"/>
      <c r="AH22" s="6"/>
      <c r="AI22" s="2"/>
      <c r="AJ22" s="5"/>
      <c r="AK22" s="2"/>
      <c r="AL22" s="2"/>
      <c r="AM22" s="2"/>
      <c r="AN22" s="2"/>
      <c r="AO22" s="2"/>
      <c r="AP22" s="2"/>
    </row>
    <row r="23" spans="1:42" ht="10.5" customHeight="1">
      <c r="A23" s="59"/>
      <c r="B23" s="2"/>
      <c r="C23" s="7" t="s">
        <v>30</v>
      </c>
      <c r="D23" s="1" t="s">
        <v>31</v>
      </c>
      <c r="E23" s="16">
        <v>1384</v>
      </c>
      <c r="F23" s="16">
        <v>1500</v>
      </c>
      <c r="G23" s="1">
        <v>763</v>
      </c>
      <c r="H23" s="1">
        <v>749</v>
      </c>
      <c r="J23" s="59"/>
      <c r="K23" s="59"/>
      <c r="L23" s="2"/>
      <c r="Q23" s="18"/>
      <c r="S23" s="19"/>
      <c r="U23" s="18"/>
      <c r="W23" s="2"/>
      <c r="X23" s="2"/>
      <c r="Y23" s="2"/>
      <c r="Z23" s="2"/>
      <c r="AA23" s="2"/>
      <c r="AB23" s="2"/>
      <c r="AC23" s="2"/>
      <c r="AD23" s="2"/>
      <c r="AE23" s="2"/>
      <c r="AF23" s="6"/>
      <c r="AG23" s="2"/>
      <c r="AH23" s="6"/>
      <c r="AI23" s="2"/>
      <c r="AJ23" s="5"/>
      <c r="AK23" s="2"/>
      <c r="AL23" s="2"/>
      <c r="AM23" s="2"/>
      <c r="AN23" s="2"/>
      <c r="AO23" s="2"/>
      <c r="AP23" s="2"/>
    </row>
    <row r="24" spans="1:42" ht="10.5" customHeight="1">
      <c r="A24" s="59"/>
      <c r="B24" s="2"/>
      <c r="C24" s="7" t="s">
        <v>32</v>
      </c>
      <c r="D24" s="1" t="s">
        <v>33</v>
      </c>
      <c r="E24" s="16">
        <v>1106</v>
      </c>
      <c r="F24" s="16">
        <v>1221</v>
      </c>
      <c r="G24" s="1">
        <v>658</v>
      </c>
      <c r="H24" s="1">
        <v>650</v>
      </c>
      <c r="J24" s="59"/>
      <c r="K24" s="59"/>
      <c r="L24" s="2"/>
      <c r="Q24" s="18"/>
      <c r="S24" s="19"/>
      <c r="U24" s="18"/>
      <c r="W24" s="2"/>
      <c r="X24" s="2"/>
      <c r="Y24" s="2"/>
      <c r="Z24" s="2"/>
      <c r="AA24" s="2"/>
      <c r="AB24" s="2"/>
      <c r="AC24" s="2"/>
      <c r="AD24" s="2"/>
      <c r="AE24" s="2"/>
      <c r="AF24" s="6"/>
      <c r="AG24" s="2"/>
      <c r="AH24" s="6"/>
      <c r="AI24" s="2"/>
      <c r="AJ24" s="5"/>
      <c r="AK24" s="2"/>
      <c r="AL24" s="2"/>
      <c r="AM24" s="2"/>
      <c r="AN24" s="2"/>
      <c r="AO24" s="2"/>
      <c r="AP24" s="2"/>
    </row>
    <row r="25" spans="1:42" ht="10.5" customHeight="1">
      <c r="A25" s="59"/>
      <c r="B25" s="2"/>
      <c r="C25" s="7" t="s">
        <v>34</v>
      </c>
      <c r="D25" s="1" t="s">
        <v>35</v>
      </c>
      <c r="E25" s="16">
        <v>1073</v>
      </c>
      <c r="F25" s="16">
        <v>1195</v>
      </c>
      <c r="G25" s="1">
        <v>518</v>
      </c>
      <c r="H25" s="1">
        <v>542</v>
      </c>
      <c r="J25" s="59"/>
      <c r="K25" s="59"/>
      <c r="L25" s="2"/>
      <c r="Q25" s="18"/>
      <c r="S25" s="19"/>
      <c r="U25" s="18"/>
      <c r="W25" s="2"/>
      <c r="X25" s="2"/>
      <c r="Y25" s="2"/>
      <c r="Z25" s="2"/>
      <c r="AA25" s="2"/>
      <c r="AB25" s="2"/>
      <c r="AC25" s="2"/>
      <c r="AD25" s="2"/>
      <c r="AE25" s="2"/>
      <c r="AF25" s="6"/>
      <c r="AG25" s="2"/>
      <c r="AH25" s="6"/>
      <c r="AI25" s="2"/>
      <c r="AJ25" s="5"/>
      <c r="AK25" s="2"/>
      <c r="AL25" s="2"/>
      <c r="AM25" s="2"/>
      <c r="AN25" s="2"/>
      <c r="AO25" s="2"/>
      <c r="AP25" s="2"/>
    </row>
    <row r="26" spans="1:42" ht="10.5" customHeight="1">
      <c r="A26" s="59"/>
      <c r="B26" s="2"/>
      <c r="C26" s="7" t="s">
        <v>36</v>
      </c>
      <c r="D26" s="1" t="s">
        <v>37</v>
      </c>
      <c r="E26" s="16">
        <v>1330</v>
      </c>
      <c r="F26" s="16">
        <v>1356</v>
      </c>
      <c r="G26" s="1">
        <v>830</v>
      </c>
      <c r="H26" s="1">
        <v>817</v>
      </c>
      <c r="J26" s="59"/>
      <c r="K26" s="59"/>
      <c r="L26" s="2"/>
      <c r="Q26" s="18"/>
      <c r="S26" s="19"/>
      <c r="U26" s="18"/>
      <c r="W26" s="2"/>
      <c r="X26" s="2"/>
      <c r="Y26" s="2"/>
      <c r="Z26" s="2"/>
      <c r="AA26" s="2"/>
      <c r="AB26" s="2"/>
      <c r="AC26" s="2"/>
      <c r="AD26" s="2"/>
      <c r="AE26" s="2"/>
      <c r="AF26" s="6"/>
      <c r="AG26" s="2"/>
      <c r="AH26" s="6"/>
      <c r="AI26" s="2"/>
      <c r="AJ26" s="5"/>
      <c r="AK26" s="2"/>
      <c r="AL26" s="2"/>
      <c r="AM26" s="2"/>
      <c r="AN26" s="2"/>
      <c r="AO26" s="2"/>
      <c r="AP26" s="2"/>
    </row>
    <row r="27" spans="1:42" ht="10.5" customHeight="1">
      <c r="A27" s="59"/>
      <c r="B27" s="2"/>
      <c r="C27" s="7" t="s">
        <v>38</v>
      </c>
      <c r="D27" s="1" t="s">
        <v>39</v>
      </c>
      <c r="E27" s="16">
        <v>1934</v>
      </c>
      <c r="F27" s="16">
        <v>1525</v>
      </c>
      <c r="G27" s="1">
        <v>690</v>
      </c>
      <c r="H27" s="1">
        <v>632</v>
      </c>
      <c r="J27" s="59"/>
      <c r="K27" s="59"/>
      <c r="L27" s="2"/>
      <c r="Q27" s="18"/>
      <c r="S27" s="19"/>
      <c r="U27" s="18"/>
      <c r="W27" s="2"/>
      <c r="X27" s="2"/>
      <c r="Y27" s="2"/>
      <c r="Z27" s="2"/>
      <c r="AA27" s="2"/>
      <c r="AB27" s="2"/>
      <c r="AC27" s="2"/>
      <c r="AD27" s="2"/>
      <c r="AE27" s="2"/>
      <c r="AF27" s="6"/>
      <c r="AG27" s="2"/>
      <c r="AH27" s="6"/>
      <c r="AI27" s="2"/>
      <c r="AJ27" s="5"/>
      <c r="AK27" s="2"/>
      <c r="AL27" s="2"/>
      <c r="AM27" s="2"/>
      <c r="AN27" s="2"/>
      <c r="AO27" s="2"/>
      <c r="AP27" s="2"/>
    </row>
    <row r="28" spans="1:42" ht="10.5" customHeight="1">
      <c r="A28" s="59"/>
      <c r="B28" s="2"/>
      <c r="C28" s="7" t="s">
        <v>40</v>
      </c>
      <c r="D28" s="1" t="s">
        <v>41</v>
      </c>
      <c r="E28" s="16">
        <v>850</v>
      </c>
      <c r="F28" s="16">
        <v>989</v>
      </c>
      <c r="G28" s="1">
        <v>396</v>
      </c>
      <c r="H28" s="1">
        <v>395</v>
      </c>
      <c r="J28" s="59"/>
      <c r="K28" s="59"/>
      <c r="L28" s="2"/>
      <c r="Q28" s="18"/>
      <c r="S28" s="19"/>
      <c r="U28" s="18"/>
      <c r="W28" s="2"/>
      <c r="X28" s="2"/>
      <c r="Y28" s="2"/>
      <c r="Z28" s="2"/>
      <c r="AA28" s="2"/>
      <c r="AB28" s="2"/>
      <c r="AC28" s="2"/>
      <c r="AD28" s="2"/>
      <c r="AE28" s="2"/>
      <c r="AF28" s="6"/>
      <c r="AG28" s="2"/>
      <c r="AH28" s="6"/>
      <c r="AI28" s="2"/>
      <c r="AJ28" s="5"/>
      <c r="AK28" s="2"/>
      <c r="AL28" s="2"/>
      <c r="AM28" s="2"/>
      <c r="AN28" s="2"/>
      <c r="AO28" s="2"/>
      <c r="AP28" s="2"/>
    </row>
    <row r="29" spans="1:42" ht="10.5" customHeight="1">
      <c r="A29" s="59"/>
      <c r="B29" s="2"/>
      <c r="C29" s="7" t="s">
        <v>42</v>
      </c>
      <c r="D29" s="1" t="s">
        <v>43</v>
      </c>
      <c r="E29" s="16">
        <v>1354</v>
      </c>
      <c r="F29" s="16">
        <v>1415</v>
      </c>
      <c r="G29" s="1">
        <v>862</v>
      </c>
      <c r="H29" s="1">
        <v>810</v>
      </c>
      <c r="J29" s="59"/>
      <c r="K29" s="59"/>
      <c r="L29" s="2"/>
      <c r="Q29" s="18"/>
      <c r="S29" s="19"/>
      <c r="U29" s="18"/>
      <c r="W29" s="2"/>
      <c r="X29" s="2"/>
      <c r="Y29" s="2"/>
      <c r="Z29" s="2"/>
      <c r="AA29" s="2"/>
      <c r="AB29" s="2"/>
      <c r="AC29" s="2"/>
      <c r="AD29" s="2"/>
      <c r="AE29" s="2"/>
      <c r="AF29" s="6"/>
      <c r="AG29" s="2"/>
      <c r="AH29" s="6"/>
      <c r="AI29" s="2"/>
      <c r="AJ29" s="5"/>
      <c r="AK29" s="2"/>
      <c r="AL29" s="2"/>
      <c r="AM29" s="2"/>
      <c r="AN29" s="2"/>
      <c r="AO29" s="2"/>
      <c r="AP29" s="2"/>
    </row>
    <row r="30" spans="1:42" ht="10.5" customHeight="1">
      <c r="A30" s="59"/>
      <c r="B30" s="2"/>
      <c r="C30" s="7" t="s">
        <v>44</v>
      </c>
      <c r="D30" s="1" t="s">
        <v>45</v>
      </c>
      <c r="E30" s="16">
        <v>1029</v>
      </c>
      <c r="F30" s="16">
        <v>1920</v>
      </c>
      <c r="G30" s="1">
        <v>712</v>
      </c>
      <c r="H30" s="1">
        <v>715</v>
      </c>
      <c r="J30" s="59"/>
      <c r="K30" s="59"/>
      <c r="L30" s="2"/>
      <c r="Q30" s="18"/>
      <c r="S30" s="19"/>
      <c r="U30" s="18"/>
      <c r="W30" s="2"/>
      <c r="X30" s="2"/>
      <c r="Y30" s="2"/>
      <c r="Z30" s="2"/>
      <c r="AA30" s="2"/>
      <c r="AB30" s="2"/>
      <c r="AC30" s="2"/>
      <c r="AD30" s="2"/>
      <c r="AE30" s="2"/>
      <c r="AF30" s="6"/>
      <c r="AG30" s="2"/>
      <c r="AH30" s="6"/>
      <c r="AI30" s="2"/>
      <c r="AJ30" s="5"/>
      <c r="AK30" s="2"/>
      <c r="AL30" s="2"/>
      <c r="AM30" s="2"/>
      <c r="AN30" s="2"/>
      <c r="AO30" s="2"/>
      <c r="AP30" s="2"/>
    </row>
    <row r="31" spans="1:42" ht="10.5" customHeight="1">
      <c r="A31" s="59"/>
      <c r="B31" s="2"/>
      <c r="C31" s="7" t="s">
        <v>46</v>
      </c>
      <c r="D31" s="1" t="s">
        <v>47</v>
      </c>
      <c r="E31" s="16">
        <v>666</v>
      </c>
      <c r="F31" s="16">
        <v>761</v>
      </c>
      <c r="G31" s="1">
        <v>416</v>
      </c>
      <c r="H31" s="1">
        <v>412</v>
      </c>
      <c r="J31" s="59"/>
      <c r="K31" s="59"/>
      <c r="L31" s="2"/>
      <c r="Q31" s="18"/>
      <c r="S31" s="19"/>
      <c r="U31" s="18"/>
      <c r="W31" s="2"/>
      <c r="X31" s="2"/>
      <c r="Y31" s="2"/>
      <c r="Z31" s="2"/>
      <c r="AA31" s="2"/>
      <c r="AB31" s="2"/>
      <c r="AC31" s="2"/>
      <c r="AD31" s="2"/>
      <c r="AE31" s="2"/>
      <c r="AF31" s="6"/>
      <c r="AG31" s="2"/>
      <c r="AH31" s="6"/>
      <c r="AI31" s="2"/>
      <c r="AJ31" s="5"/>
      <c r="AK31" s="2"/>
      <c r="AL31" s="2"/>
      <c r="AM31" s="2"/>
      <c r="AN31" s="2"/>
      <c r="AO31" s="2"/>
      <c r="AP31" s="2"/>
    </row>
    <row r="32" spans="1:42" ht="10.5" customHeight="1">
      <c r="A32" s="59"/>
      <c r="B32" s="2"/>
      <c r="C32" s="7" t="s">
        <v>48</v>
      </c>
      <c r="D32" s="1" t="s">
        <v>49</v>
      </c>
      <c r="E32" s="16">
        <v>1172</v>
      </c>
      <c r="F32" s="16">
        <v>1264</v>
      </c>
      <c r="G32" s="1">
        <v>685</v>
      </c>
      <c r="H32" s="1">
        <v>669</v>
      </c>
      <c r="J32" s="59"/>
      <c r="K32" s="59"/>
      <c r="L32" s="2"/>
      <c r="Q32" s="18"/>
      <c r="S32" s="19"/>
      <c r="U32" s="18"/>
      <c r="W32" s="2"/>
      <c r="X32" s="2"/>
      <c r="Y32" s="2"/>
      <c r="Z32" s="2"/>
      <c r="AA32" s="2"/>
      <c r="AB32" s="2"/>
      <c r="AC32" s="2"/>
      <c r="AD32" s="2"/>
      <c r="AE32" s="2"/>
      <c r="AF32" s="6"/>
      <c r="AG32" s="2"/>
      <c r="AH32" s="6"/>
      <c r="AI32" s="2"/>
      <c r="AJ32" s="5"/>
      <c r="AK32" s="2"/>
      <c r="AL32" s="2"/>
      <c r="AM32" s="2"/>
      <c r="AN32" s="2"/>
      <c r="AO32" s="2"/>
      <c r="AP32" s="2"/>
    </row>
    <row r="33" spans="1:42" ht="10.5" customHeight="1">
      <c r="A33" s="59"/>
      <c r="B33" s="2"/>
      <c r="C33" s="7" t="s">
        <v>50</v>
      </c>
      <c r="D33" s="1" t="s">
        <v>51</v>
      </c>
      <c r="E33" s="16">
        <v>1060</v>
      </c>
      <c r="F33" s="16">
        <v>1073</v>
      </c>
      <c r="G33" s="1">
        <v>0</v>
      </c>
      <c r="H33" s="1">
        <v>0</v>
      </c>
      <c r="J33" s="59"/>
      <c r="K33" s="59"/>
      <c r="L33" s="2"/>
      <c r="Q33" s="18"/>
      <c r="S33" s="19"/>
      <c r="U33" s="18"/>
      <c r="W33" s="2"/>
      <c r="X33" s="2"/>
      <c r="Y33" s="2"/>
      <c r="Z33" s="2"/>
      <c r="AA33" s="2"/>
      <c r="AB33" s="2"/>
      <c r="AC33" s="2"/>
      <c r="AD33" s="2"/>
      <c r="AE33" s="2"/>
      <c r="AF33" s="6"/>
      <c r="AG33" s="2"/>
      <c r="AH33" s="6"/>
      <c r="AI33" s="2"/>
      <c r="AJ33" s="5"/>
      <c r="AK33" s="2"/>
      <c r="AL33" s="2"/>
      <c r="AM33" s="2"/>
      <c r="AN33" s="2"/>
      <c r="AO33" s="2"/>
      <c r="AP33" s="2"/>
    </row>
    <row r="34" spans="1:42" ht="10.5" customHeight="1">
      <c r="A34" s="59"/>
      <c r="B34" s="3"/>
      <c r="C34" s="8" t="s">
        <v>52</v>
      </c>
      <c r="D34" s="1" t="s">
        <v>53</v>
      </c>
      <c r="E34" s="16">
        <v>340</v>
      </c>
      <c r="F34" s="16">
        <v>326</v>
      </c>
      <c r="G34" s="1">
        <v>22</v>
      </c>
      <c r="H34" s="1">
        <v>22</v>
      </c>
      <c r="J34" s="59"/>
      <c r="K34" s="59"/>
      <c r="L34" s="2"/>
      <c r="Q34" s="5"/>
      <c r="S34" s="20"/>
      <c r="U34" s="5"/>
      <c r="W34" s="2"/>
      <c r="X34" s="2"/>
      <c r="Y34" s="2"/>
      <c r="Z34" s="2"/>
      <c r="AA34" s="2"/>
      <c r="AB34" s="2"/>
      <c r="AC34" s="2"/>
      <c r="AD34" s="2"/>
      <c r="AE34" s="2"/>
      <c r="AF34" s="6"/>
      <c r="AG34" s="2"/>
      <c r="AH34" s="6"/>
      <c r="AI34" s="2"/>
      <c r="AJ34" s="5"/>
      <c r="AK34" s="2"/>
      <c r="AL34" s="2"/>
      <c r="AM34" s="2"/>
      <c r="AN34" s="2"/>
      <c r="AO34" s="2"/>
      <c r="AP34" s="2"/>
    </row>
    <row r="35" spans="1:42" ht="10.5" customHeight="1">
      <c r="A35" s="59"/>
      <c r="B35" s="4"/>
      <c r="C35" s="22"/>
      <c r="D35" s="33" t="s">
        <v>74</v>
      </c>
      <c r="E35" s="23">
        <f>SUM(E8:E34)</f>
        <v>33199</v>
      </c>
      <c r="F35" s="23">
        <f>SUM(F8:F34)</f>
        <v>35492</v>
      </c>
      <c r="G35" s="31">
        <f>SUM(G8:G34)</f>
        <v>15999</v>
      </c>
      <c r="H35" s="31">
        <f>SUM(H8:H34)</f>
        <v>15751</v>
      </c>
      <c r="I35" s="24"/>
      <c r="J35" s="59"/>
      <c r="K35" s="59"/>
      <c r="L35" s="2"/>
      <c r="Q35" s="5"/>
      <c r="R35" s="2"/>
      <c r="S35" s="20"/>
      <c r="T35" s="2"/>
      <c r="U35" s="5"/>
      <c r="V35" s="2"/>
      <c r="W35" s="2"/>
      <c r="X35" s="2"/>
      <c r="Y35" s="2"/>
      <c r="Z35" s="2"/>
      <c r="AA35" s="2"/>
      <c r="AB35" s="2"/>
      <c r="AC35" s="2"/>
      <c r="AD35" s="2"/>
      <c r="AE35" s="14"/>
      <c r="AF35" s="6"/>
      <c r="AG35" s="2"/>
      <c r="AH35" s="6"/>
      <c r="AI35" s="2"/>
      <c r="AJ35" s="5"/>
      <c r="AK35" s="2"/>
      <c r="AL35" s="2"/>
      <c r="AM35" s="2"/>
      <c r="AN35" s="2"/>
      <c r="AO35" s="2"/>
      <c r="AP35" s="2"/>
    </row>
    <row r="36" spans="1:42" ht="10.5" customHeight="1">
      <c r="A36" s="59"/>
      <c r="B36" s="2"/>
      <c r="C36" s="7"/>
      <c r="D36" s="33" t="s">
        <v>67</v>
      </c>
      <c r="E36" s="23">
        <v>3320</v>
      </c>
      <c r="F36" s="23">
        <v>3361</v>
      </c>
      <c r="G36" s="31"/>
      <c r="H36" s="31"/>
      <c r="I36" s="2"/>
      <c r="J36" s="59"/>
      <c r="K36" s="59"/>
      <c r="L36" s="2"/>
      <c r="Q36" s="5"/>
      <c r="R36" s="2"/>
      <c r="S36" s="20"/>
      <c r="T36" s="2"/>
      <c r="U36" s="5"/>
      <c r="V36" s="2"/>
      <c r="W36" s="2"/>
      <c r="X36" s="2"/>
      <c r="Y36" s="2"/>
      <c r="Z36" s="2"/>
      <c r="AA36" s="2"/>
      <c r="AB36" s="2"/>
      <c r="AC36" s="2"/>
      <c r="AD36" s="2"/>
      <c r="AE36" s="14"/>
      <c r="AF36" s="6"/>
      <c r="AG36" s="2"/>
      <c r="AH36" s="6"/>
      <c r="AI36" s="2"/>
      <c r="AJ36" s="5"/>
      <c r="AK36" s="2"/>
      <c r="AL36" s="2"/>
      <c r="AM36" s="2"/>
      <c r="AN36" s="2"/>
      <c r="AO36" s="2"/>
      <c r="AP36" s="2"/>
    </row>
    <row r="37" spans="1:42" ht="10.5" customHeight="1">
      <c r="A37" s="59"/>
      <c r="B37" s="2"/>
      <c r="C37" s="7"/>
      <c r="D37" s="10" t="s">
        <v>55</v>
      </c>
      <c r="E37" s="16">
        <v>307</v>
      </c>
      <c r="F37" s="16">
        <v>315</v>
      </c>
      <c r="G37" s="2"/>
      <c r="H37" s="1"/>
      <c r="I37" s="2"/>
      <c r="J37" s="59"/>
      <c r="K37" s="59"/>
      <c r="L37" s="2"/>
      <c r="Q37" s="5"/>
      <c r="R37" s="5"/>
      <c r="S37" s="2"/>
      <c r="T37" s="20"/>
      <c r="U37" s="5"/>
      <c r="V37" s="5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6"/>
      <c r="AI37" s="2"/>
      <c r="AJ37" s="2"/>
      <c r="AK37" s="2"/>
      <c r="AL37" s="2"/>
      <c r="AM37" s="2"/>
      <c r="AN37" s="2"/>
      <c r="AO37" s="2"/>
      <c r="AP37" s="2"/>
    </row>
    <row r="38" spans="1:42" ht="10.5" customHeight="1">
      <c r="A38" s="59"/>
      <c r="B38" s="2"/>
      <c r="C38" s="7"/>
      <c r="D38" s="7" t="s">
        <v>56</v>
      </c>
      <c r="E38" s="16">
        <v>100</v>
      </c>
      <c r="F38" s="16">
        <v>85</v>
      </c>
      <c r="G38" s="2"/>
      <c r="H38" s="1"/>
      <c r="J38" s="59"/>
      <c r="K38" s="59"/>
      <c r="L38" s="2"/>
      <c r="Q38" s="5"/>
      <c r="R38" s="5"/>
      <c r="S38" s="20"/>
      <c r="T38" s="20"/>
      <c r="U38" s="5"/>
      <c r="V38" s="5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0.5" customHeight="1">
      <c r="A39" s="59"/>
      <c r="B39" s="2"/>
      <c r="C39" s="7"/>
      <c r="D39" s="7" t="s">
        <v>57</v>
      </c>
      <c r="E39" s="16">
        <v>115</v>
      </c>
      <c r="F39" s="16">
        <v>115</v>
      </c>
      <c r="G39" s="2"/>
      <c r="H39" s="1"/>
      <c r="J39" s="59"/>
      <c r="K39" s="59"/>
      <c r="L39" s="2"/>
      <c r="Q39" s="18"/>
      <c r="R39" s="18"/>
      <c r="S39" s="19"/>
      <c r="T39" s="19"/>
      <c r="U39" s="18"/>
      <c r="V39" s="18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0.5" customHeight="1">
      <c r="A40" s="59"/>
      <c r="B40" s="2"/>
      <c r="C40" s="7"/>
      <c r="D40" s="7" t="s">
        <v>58</v>
      </c>
      <c r="E40" s="16">
        <v>155</v>
      </c>
      <c r="F40" s="16">
        <v>155</v>
      </c>
      <c r="G40" s="2"/>
      <c r="H40" s="1"/>
      <c r="J40" s="59"/>
      <c r="K40" s="59"/>
      <c r="L40" s="2"/>
      <c r="Q40" s="18"/>
      <c r="R40" s="18"/>
      <c r="S40" s="19"/>
      <c r="T40" s="19"/>
      <c r="U40" s="18"/>
      <c r="V40" s="18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0.5" customHeight="1">
      <c r="A41" s="59"/>
      <c r="B41" s="2"/>
      <c r="C41" s="7"/>
      <c r="D41" s="7" t="s">
        <v>59</v>
      </c>
      <c r="E41" s="16">
        <v>195</v>
      </c>
      <c r="F41" s="16">
        <v>201</v>
      </c>
      <c r="G41" s="2"/>
      <c r="H41" s="1"/>
      <c r="J41" s="59"/>
      <c r="K41" s="59"/>
      <c r="L41" s="2"/>
      <c r="M41" s="12"/>
      <c r="Q41" s="18"/>
      <c r="R41" s="18"/>
      <c r="S41" s="19"/>
      <c r="T41" s="19"/>
      <c r="U41" s="18"/>
      <c r="V41" s="18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0.5" customHeight="1">
      <c r="A42" s="59"/>
      <c r="B42" s="3"/>
      <c r="C42" s="7"/>
      <c r="D42" s="7" t="s">
        <v>60</v>
      </c>
      <c r="E42" s="16">
        <v>336</v>
      </c>
      <c r="F42" s="16">
        <v>336</v>
      </c>
      <c r="G42" s="2"/>
      <c r="H42" s="1"/>
      <c r="J42" s="59"/>
      <c r="K42" s="59"/>
      <c r="L42" s="2"/>
      <c r="M42" s="2"/>
      <c r="Q42" s="18"/>
      <c r="R42" s="18"/>
      <c r="S42" s="19"/>
      <c r="T42" s="19"/>
      <c r="U42" s="18"/>
      <c r="V42" s="18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0.5" customHeight="1">
      <c r="A43" s="59"/>
      <c r="B43" s="4"/>
      <c r="C43" s="22"/>
      <c r="D43" s="33" t="s">
        <v>74</v>
      </c>
      <c r="E43" s="23">
        <f>SUM(E37:E42)</f>
        <v>1208</v>
      </c>
      <c r="F43" s="23">
        <f>SUM(F37:F42)</f>
        <v>1207</v>
      </c>
      <c r="G43" s="4"/>
      <c r="H43" s="32"/>
      <c r="I43" s="2"/>
      <c r="J43" s="59"/>
      <c r="K43" s="59"/>
      <c r="L43" s="2"/>
      <c r="M43" s="2"/>
      <c r="Q43" s="18"/>
      <c r="R43" s="18"/>
      <c r="S43" s="19"/>
      <c r="T43" s="19"/>
      <c r="U43" s="18"/>
      <c r="V43" s="18"/>
      <c r="W43" s="2"/>
      <c r="X43" s="2"/>
      <c r="Y43" s="2"/>
      <c r="Z43" s="2"/>
      <c r="AA43" s="2"/>
      <c r="AB43" s="2"/>
      <c r="AC43" s="2"/>
      <c r="AD43" s="2"/>
      <c r="AE43" s="14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0.5" customHeight="1">
      <c r="A44" s="59"/>
      <c r="B44" s="4"/>
      <c r="C44" s="7"/>
      <c r="D44" s="33" t="s">
        <v>54</v>
      </c>
      <c r="E44" s="23">
        <f>SUM(E35,E36,E43)</f>
        <v>37727</v>
      </c>
      <c r="F44" s="23">
        <f>SUM(F35,F36,F43)</f>
        <v>40060</v>
      </c>
      <c r="G44" s="4"/>
      <c r="H44" s="32"/>
      <c r="I44" s="2"/>
      <c r="J44" s="59"/>
      <c r="K44" s="59"/>
      <c r="L44" s="2"/>
      <c r="M44" s="2"/>
      <c r="Q44" s="5"/>
      <c r="R44" s="5"/>
      <c r="S44" s="20"/>
      <c r="T44" s="20"/>
      <c r="U44" s="5"/>
      <c r="V44" s="5"/>
      <c r="W44" s="2"/>
      <c r="X44" s="2"/>
      <c r="Y44" s="2"/>
      <c r="Z44" s="2"/>
      <c r="AA44" s="2"/>
      <c r="AB44" s="2"/>
      <c r="AC44" s="2"/>
      <c r="AD44" s="2"/>
      <c r="AE44" s="14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0.5" customHeight="1">
      <c r="A45" s="59"/>
      <c r="B45" s="2"/>
      <c r="C45" s="7"/>
      <c r="D45" s="7" t="s">
        <v>61</v>
      </c>
      <c r="E45" s="16">
        <v>710</v>
      </c>
      <c r="F45" s="35">
        <v>858</v>
      </c>
      <c r="G45" s="2"/>
      <c r="H45" s="1"/>
      <c r="I45" s="2"/>
      <c r="J45" s="59"/>
      <c r="K45" s="59"/>
      <c r="L45" s="2"/>
      <c r="M45" s="2"/>
      <c r="Q45" s="5"/>
      <c r="R45" s="5"/>
      <c r="S45" s="20"/>
      <c r="T45" s="20"/>
      <c r="U45" s="5"/>
      <c r="V45" s="5"/>
      <c r="W45" s="2"/>
      <c r="X45" s="2"/>
      <c r="Y45" s="2"/>
      <c r="Z45" s="2"/>
      <c r="AA45" s="2"/>
      <c r="AB45" s="2"/>
      <c r="AC45" s="2"/>
      <c r="AD45" s="2"/>
      <c r="AE45" s="2"/>
      <c r="AF45" s="6"/>
      <c r="AG45" s="6"/>
      <c r="AH45" s="6"/>
      <c r="AI45" s="6"/>
      <c r="AJ45" s="2"/>
      <c r="AK45" s="2"/>
      <c r="AL45" s="2"/>
      <c r="AM45" s="2"/>
      <c r="AN45" s="2"/>
      <c r="AO45" s="2"/>
      <c r="AP45" s="2"/>
    </row>
    <row r="46" spans="1:42" ht="10.5" customHeight="1">
      <c r="A46" s="59"/>
      <c r="B46" s="2"/>
      <c r="C46" s="7"/>
      <c r="D46" s="7" t="s">
        <v>84</v>
      </c>
      <c r="E46" s="16">
        <v>195</v>
      </c>
      <c r="F46" s="35">
        <v>197</v>
      </c>
      <c r="G46" s="2"/>
      <c r="H46" s="1"/>
      <c r="I46" s="2"/>
      <c r="J46" s="59"/>
      <c r="K46" s="59"/>
      <c r="L46" s="2"/>
      <c r="M46" s="2"/>
      <c r="Q46" s="5"/>
      <c r="R46" s="5"/>
      <c r="S46" s="20"/>
      <c r="T46" s="20"/>
      <c r="U46" s="5"/>
      <c r="V46" s="5"/>
      <c r="W46" s="2"/>
      <c r="X46" s="2"/>
      <c r="Y46" s="2"/>
      <c r="Z46" s="2"/>
      <c r="AA46" s="2"/>
      <c r="AB46" s="2"/>
      <c r="AC46" s="2"/>
      <c r="AD46" s="2"/>
      <c r="AE46" s="2"/>
      <c r="AF46" s="6"/>
      <c r="AG46" s="6"/>
      <c r="AH46" s="6"/>
      <c r="AI46" s="6"/>
      <c r="AJ46" s="2"/>
      <c r="AK46" s="2"/>
      <c r="AL46" s="2"/>
      <c r="AM46" s="2"/>
      <c r="AN46" s="2"/>
      <c r="AO46" s="2"/>
      <c r="AP46" s="2"/>
    </row>
    <row r="47" spans="1:42" ht="10.5" customHeight="1">
      <c r="A47" s="59"/>
      <c r="B47" s="2"/>
      <c r="C47" s="25"/>
      <c r="D47" s="38" t="s">
        <v>62</v>
      </c>
      <c r="E47" s="16">
        <v>532</v>
      </c>
      <c r="F47" s="35">
        <v>508</v>
      </c>
      <c r="G47" s="2"/>
      <c r="H47" s="1"/>
      <c r="J47" s="59"/>
      <c r="K47" s="59"/>
      <c r="L47" s="2"/>
      <c r="M47" s="12"/>
      <c r="Q47" s="5"/>
      <c r="R47" s="5"/>
      <c r="S47" s="20"/>
      <c r="T47" s="20"/>
      <c r="U47" s="5"/>
      <c r="V47" s="5"/>
      <c r="W47" s="2"/>
      <c r="X47" s="2"/>
      <c r="Y47" s="2"/>
      <c r="Z47" s="2"/>
      <c r="AA47" s="2"/>
      <c r="AB47" s="2"/>
      <c r="AC47" s="2"/>
      <c r="AD47" s="2"/>
      <c r="AE47" s="2"/>
      <c r="AF47" s="6"/>
      <c r="AG47" s="6"/>
      <c r="AH47" s="6"/>
      <c r="AI47" s="6"/>
      <c r="AJ47" s="2"/>
      <c r="AK47" s="2"/>
      <c r="AL47" s="2"/>
      <c r="AM47" s="2"/>
      <c r="AN47" s="2"/>
      <c r="AO47" s="2"/>
      <c r="AP47" s="2"/>
    </row>
    <row r="48" spans="1:42" ht="10.5" customHeight="1">
      <c r="A48" s="59"/>
      <c r="B48" s="2"/>
      <c r="C48" s="9"/>
      <c r="D48" s="39" t="s">
        <v>66</v>
      </c>
      <c r="E48" s="16">
        <v>137</v>
      </c>
      <c r="F48" s="35">
        <v>136</v>
      </c>
      <c r="G48" s="2"/>
      <c r="H48" s="1"/>
      <c r="J48" s="59"/>
      <c r="K48" s="59"/>
      <c r="L48" s="2"/>
      <c r="M48" s="26"/>
      <c r="Q48" s="5"/>
      <c r="R48" s="5"/>
      <c r="S48" s="20"/>
      <c r="T48" s="20"/>
      <c r="U48" s="5"/>
      <c r="V48" s="5"/>
      <c r="W48" s="2"/>
      <c r="X48" s="2"/>
      <c r="Y48" s="2"/>
      <c r="Z48" s="2"/>
      <c r="AA48" s="2"/>
      <c r="AB48" s="2"/>
      <c r="AC48" s="2"/>
      <c r="AD48" s="2"/>
      <c r="AE48" s="2"/>
      <c r="AF48" s="6"/>
      <c r="AG48" s="6"/>
      <c r="AH48" s="6"/>
      <c r="AI48" s="6"/>
      <c r="AJ48" s="2"/>
      <c r="AK48" s="2"/>
      <c r="AL48" s="2"/>
      <c r="AM48" s="2"/>
      <c r="AN48" s="2"/>
      <c r="AO48" s="2"/>
      <c r="AP48" s="2"/>
    </row>
    <row r="49" spans="1:42" ht="10.5" customHeight="1">
      <c r="A49" s="59"/>
      <c r="B49" s="2"/>
      <c r="C49" s="9"/>
      <c r="D49" s="40" t="s">
        <v>68</v>
      </c>
      <c r="E49" s="16">
        <v>126</v>
      </c>
      <c r="F49" s="35">
        <v>117</v>
      </c>
      <c r="G49" s="2"/>
      <c r="H49" s="1"/>
      <c r="J49" s="59"/>
      <c r="K49" s="59"/>
      <c r="L49" s="2"/>
      <c r="M49" s="27"/>
      <c r="Q49" s="5"/>
      <c r="R49" s="5"/>
      <c r="S49" s="20"/>
      <c r="T49" s="20"/>
      <c r="U49" s="5"/>
      <c r="V49" s="5"/>
      <c r="W49" s="2"/>
      <c r="X49" s="2"/>
      <c r="Y49" s="2"/>
      <c r="Z49" s="2"/>
      <c r="AA49" s="2"/>
      <c r="AB49" s="2"/>
      <c r="AC49" s="2"/>
      <c r="AD49" s="2"/>
      <c r="AE49" s="2"/>
      <c r="AF49" s="6"/>
      <c r="AG49" s="6"/>
      <c r="AH49" s="6"/>
      <c r="AI49" s="6"/>
      <c r="AJ49" s="2"/>
      <c r="AK49" s="2"/>
      <c r="AL49" s="2"/>
      <c r="AM49" s="2"/>
      <c r="AN49" s="2"/>
      <c r="AO49" s="2"/>
      <c r="AP49" s="2"/>
    </row>
    <row r="50" spans="1:42" ht="10.5" customHeight="1">
      <c r="A50" s="59"/>
      <c r="B50" s="2"/>
      <c r="C50" s="9"/>
      <c r="D50" s="40" t="s">
        <v>63</v>
      </c>
      <c r="E50" s="16">
        <v>2042</v>
      </c>
      <c r="F50" s="35">
        <v>2139</v>
      </c>
      <c r="G50" s="2"/>
      <c r="H50" s="1"/>
      <c r="J50" s="59"/>
      <c r="K50" s="59"/>
      <c r="L50" s="2"/>
      <c r="M50" s="27"/>
      <c r="Q50" s="18"/>
      <c r="R50" s="18"/>
      <c r="S50" s="19"/>
      <c r="T50" s="19"/>
      <c r="U50" s="18"/>
      <c r="V50" s="18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6"/>
      <c r="AI50" s="6"/>
      <c r="AJ50" s="2"/>
      <c r="AK50" s="2"/>
      <c r="AL50" s="2"/>
      <c r="AM50" s="2"/>
      <c r="AN50" s="2"/>
      <c r="AO50" s="2"/>
      <c r="AP50" s="2"/>
    </row>
    <row r="51" spans="1:42" ht="10.5" customHeight="1">
      <c r="A51" s="59"/>
      <c r="B51" s="2"/>
      <c r="C51" s="9"/>
      <c r="D51" s="40" t="s">
        <v>75</v>
      </c>
      <c r="E51" s="16">
        <v>126</v>
      </c>
      <c r="F51" s="35">
        <v>128</v>
      </c>
      <c r="G51" s="2"/>
      <c r="H51" s="1"/>
      <c r="J51" s="59"/>
      <c r="K51" s="59"/>
      <c r="L51" s="2"/>
      <c r="M51" s="27"/>
      <c r="Q51" s="18"/>
      <c r="R51" s="18"/>
      <c r="S51" s="19"/>
      <c r="T51" s="19"/>
      <c r="U51" s="18"/>
      <c r="V51" s="18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6"/>
      <c r="AI51" s="6"/>
      <c r="AJ51" s="2"/>
      <c r="AK51" s="2"/>
      <c r="AL51" s="2"/>
      <c r="AM51" s="2"/>
      <c r="AN51" s="2"/>
      <c r="AO51" s="2"/>
      <c r="AP51" s="2"/>
    </row>
    <row r="52" spans="1:42" ht="10.5" customHeight="1">
      <c r="A52" s="59"/>
      <c r="B52" s="2"/>
      <c r="C52" s="9"/>
      <c r="D52" s="40" t="s">
        <v>83</v>
      </c>
      <c r="E52" s="16">
        <v>7.5</v>
      </c>
      <c r="F52" s="35">
        <v>57</v>
      </c>
      <c r="G52" s="2"/>
      <c r="H52" s="1"/>
      <c r="J52" s="59"/>
      <c r="K52" s="59"/>
      <c r="L52" s="2"/>
      <c r="M52" s="27"/>
      <c r="Q52" s="18"/>
      <c r="R52" s="18"/>
      <c r="S52" s="19"/>
      <c r="T52" s="19"/>
      <c r="U52" s="18"/>
      <c r="V52" s="18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6"/>
      <c r="AI52" s="6"/>
      <c r="AJ52" s="2"/>
      <c r="AK52" s="2"/>
      <c r="AL52" s="2"/>
      <c r="AM52" s="2"/>
      <c r="AN52" s="2"/>
      <c r="AO52" s="2"/>
      <c r="AP52" s="2"/>
    </row>
    <row r="53" spans="1:42" ht="10.5" customHeight="1">
      <c r="A53" s="59"/>
      <c r="B53" s="2"/>
      <c r="C53" s="9"/>
      <c r="D53" s="40" t="s">
        <v>69</v>
      </c>
      <c r="E53" s="16">
        <v>173</v>
      </c>
      <c r="F53" s="35">
        <v>182</v>
      </c>
      <c r="G53" s="2"/>
      <c r="H53" s="1"/>
      <c r="J53" s="59"/>
      <c r="K53" s="59"/>
      <c r="L53" s="2"/>
      <c r="M53" s="27"/>
      <c r="Q53" s="18"/>
      <c r="R53" s="18"/>
      <c r="S53" s="19"/>
      <c r="T53" s="19"/>
      <c r="U53" s="18"/>
      <c r="V53" s="18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6"/>
      <c r="AI53" s="6"/>
      <c r="AJ53" s="2"/>
      <c r="AK53" s="2"/>
      <c r="AL53" s="2"/>
      <c r="AM53" s="2"/>
      <c r="AN53" s="2"/>
      <c r="AO53" s="2"/>
      <c r="AP53" s="2"/>
    </row>
    <row r="54" spans="1:42" ht="10.5" customHeight="1">
      <c r="A54" s="59"/>
      <c r="B54" s="2"/>
      <c r="C54" s="25"/>
      <c r="D54" s="41" t="s">
        <v>72</v>
      </c>
      <c r="E54" s="16">
        <v>6967</v>
      </c>
      <c r="F54" s="35">
        <v>7328</v>
      </c>
      <c r="G54" s="2"/>
      <c r="H54" s="1"/>
      <c r="J54" s="59"/>
      <c r="K54" s="59"/>
      <c r="L54" s="2"/>
      <c r="M54" s="2"/>
      <c r="Q54" s="18"/>
      <c r="R54" s="18"/>
      <c r="S54" s="19"/>
      <c r="T54" s="19"/>
      <c r="U54" s="18"/>
      <c r="V54" s="18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6"/>
      <c r="AI54" s="6"/>
      <c r="AJ54" s="2"/>
      <c r="AK54" s="2"/>
      <c r="AL54" s="2"/>
      <c r="AM54" s="2"/>
      <c r="AN54" s="2"/>
      <c r="AO54" s="2"/>
      <c r="AP54" s="2"/>
    </row>
    <row r="55" spans="1:42" ht="10.5" customHeight="1">
      <c r="A55" s="59"/>
      <c r="B55" s="2"/>
      <c r="C55" s="25"/>
      <c r="D55" s="7" t="s">
        <v>77</v>
      </c>
      <c r="E55" s="16">
        <v>28</v>
      </c>
      <c r="F55" s="35">
        <v>28</v>
      </c>
      <c r="G55" s="2"/>
      <c r="H55" s="1"/>
      <c r="J55" s="59"/>
      <c r="K55" s="59"/>
      <c r="L55" s="2"/>
      <c r="M55" s="2"/>
      <c r="Q55" s="18"/>
      <c r="R55" s="18"/>
      <c r="S55" s="19"/>
      <c r="T55" s="19"/>
      <c r="U55" s="18"/>
      <c r="V55" s="18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6"/>
      <c r="AI55" s="6"/>
      <c r="AJ55" s="2"/>
      <c r="AK55" s="2"/>
      <c r="AL55" s="2"/>
      <c r="AM55" s="2"/>
      <c r="AN55" s="2"/>
      <c r="AO55" s="2"/>
      <c r="AP55" s="2"/>
    </row>
    <row r="56" spans="1:42" ht="10.5" customHeight="1">
      <c r="A56" s="59"/>
      <c r="B56" s="2"/>
      <c r="C56" s="7"/>
      <c r="D56" s="28" t="s">
        <v>70</v>
      </c>
      <c r="E56" s="16">
        <v>93</v>
      </c>
      <c r="F56" s="35">
        <v>93</v>
      </c>
      <c r="G56" s="2"/>
      <c r="H56" s="1"/>
      <c r="J56" s="59"/>
      <c r="K56" s="59"/>
      <c r="L56" s="2"/>
      <c r="M56" s="2"/>
      <c r="Q56" s="18"/>
      <c r="R56" s="18"/>
      <c r="S56" s="19"/>
      <c r="T56" s="19"/>
      <c r="U56" s="18"/>
      <c r="V56" s="18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6"/>
      <c r="AI56" s="6"/>
      <c r="AJ56" s="2"/>
      <c r="AK56" s="2"/>
      <c r="AL56" s="2"/>
      <c r="AM56" s="2"/>
      <c r="AN56" s="2"/>
      <c r="AO56" s="2"/>
      <c r="AP56" s="2"/>
    </row>
    <row r="57" spans="1:42" ht="10.5" customHeight="1">
      <c r="A57" s="59"/>
      <c r="B57" s="2"/>
      <c r="C57" s="7"/>
      <c r="D57" s="7" t="s">
        <v>78</v>
      </c>
      <c r="E57" s="16">
        <v>1111</v>
      </c>
      <c r="F57" s="35">
        <v>1125</v>
      </c>
      <c r="G57" s="2"/>
      <c r="H57" s="1"/>
      <c r="J57" s="59"/>
      <c r="K57" s="59"/>
      <c r="L57" s="2"/>
      <c r="Q57" s="18"/>
      <c r="R57" s="18"/>
      <c r="S57" s="19"/>
      <c r="T57" s="19"/>
      <c r="U57" s="18"/>
      <c r="V57" s="18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6"/>
      <c r="AI57" s="6"/>
      <c r="AJ57" s="2"/>
      <c r="AK57" s="2"/>
      <c r="AL57" s="2"/>
      <c r="AM57" s="2"/>
      <c r="AN57" s="2"/>
      <c r="AO57" s="2"/>
      <c r="AP57" s="2"/>
    </row>
    <row r="58" spans="1:42" ht="10.5" customHeight="1">
      <c r="A58" s="59"/>
      <c r="B58" s="2"/>
      <c r="C58" s="7"/>
      <c r="D58" s="29" t="s">
        <v>76</v>
      </c>
      <c r="E58" s="16">
        <v>23</v>
      </c>
      <c r="F58" s="35">
        <v>23</v>
      </c>
      <c r="G58" s="2"/>
      <c r="H58" s="1"/>
      <c r="J58" s="59"/>
      <c r="K58" s="59"/>
      <c r="L58" s="2"/>
      <c r="Q58" s="18"/>
      <c r="R58" s="18"/>
      <c r="S58" s="19"/>
      <c r="T58" s="19"/>
      <c r="U58" s="18"/>
      <c r="V58" s="18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6"/>
      <c r="AI58" s="6"/>
      <c r="AJ58" s="2"/>
      <c r="AK58" s="2"/>
      <c r="AL58" s="2"/>
      <c r="AM58" s="2"/>
      <c r="AN58" s="2"/>
      <c r="AO58" s="2"/>
      <c r="AP58" s="2"/>
    </row>
    <row r="59" spans="1:42" ht="10.5" customHeight="1">
      <c r="A59" s="59"/>
      <c r="B59" s="3"/>
      <c r="C59" s="7"/>
      <c r="D59" s="7" t="s">
        <v>64</v>
      </c>
      <c r="E59" s="16">
        <v>113</v>
      </c>
      <c r="F59" s="35">
        <v>90</v>
      </c>
      <c r="G59" s="2"/>
      <c r="H59" s="1"/>
      <c r="J59" s="59"/>
      <c r="K59" s="59"/>
      <c r="L59" s="2"/>
      <c r="Q59" s="18"/>
      <c r="R59" s="18"/>
      <c r="S59" s="19"/>
      <c r="T59" s="19"/>
      <c r="U59" s="18"/>
      <c r="V59" s="18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6"/>
      <c r="AH59" s="6"/>
      <c r="AI59" s="6"/>
      <c r="AJ59" s="2"/>
      <c r="AK59" s="2"/>
      <c r="AL59" s="2"/>
      <c r="AM59" s="2"/>
      <c r="AN59" s="2"/>
      <c r="AO59" s="2"/>
      <c r="AP59" s="2"/>
    </row>
    <row r="60" spans="1:42" ht="10.5" customHeight="1">
      <c r="A60" s="59"/>
      <c r="B60" s="3"/>
      <c r="C60" s="7"/>
      <c r="D60" s="33" t="s">
        <v>74</v>
      </c>
      <c r="E60" s="36">
        <f>SUM(E45:E59)</f>
        <v>12383.5</v>
      </c>
      <c r="F60" s="42">
        <f>F45+F47+F48+F49+F50+F51+F52+F53+F54+F55+F56+F57+F58+F59</f>
        <v>12812</v>
      </c>
      <c r="G60" s="4"/>
      <c r="H60" s="32"/>
      <c r="I60" s="2"/>
      <c r="J60" s="59"/>
      <c r="K60" s="59"/>
      <c r="L60" s="2"/>
      <c r="S60" s="19"/>
      <c r="T60" s="19"/>
      <c r="W60" s="2"/>
      <c r="X60" s="2"/>
      <c r="Y60" s="2"/>
      <c r="Z60" s="2"/>
      <c r="AA60" s="2"/>
      <c r="AB60" s="2"/>
      <c r="AC60" s="2"/>
      <c r="AD60" s="2"/>
      <c r="AE60" s="14"/>
      <c r="AF60" s="6"/>
      <c r="AG60" s="6"/>
      <c r="AH60" s="6"/>
      <c r="AI60" s="6"/>
      <c r="AJ60" s="2"/>
      <c r="AK60" s="2"/>
      <c r="AL60" s="2"/>
      <c r="AM60" s="2"/>
      <c r="AN60" s="2"/>
      <c r="AO60" s="2"/>
      <c r="AP60" s="2"/>
    </row>
    <row r="61" spans="1:42" ht="10.5" customHeight="1">
      <c r="A61" s="59"/>
      <c r="B61" s="4"/>
      <c r="C61" s="8"/>
      <c r="D61" s="34" t="s">
        <v>65</v>
      </c>
      <c r="E61" s="37">
        <f>SUM(E44,E60)</f>
        <v>50110.5</v>
      </c>
      <c r="F61" s="42">
        <f>SUM(F44,F60)</f>
        <v>52872</v>
      </c>
      <c r="G61" s="4"/>
      <c r="H61" s="32"/>
      <c r="I61" s="2"/>
      <c r="J61" s="59"/>
      <c r="K61" s="59"/>
      <c r="L61" s="2"/>
      <c r="S61" s="19"/>
      <c r="T61" s="19"/>
      <c r="W61" s="2"/>
      <c r="X61" s="2"/>
      <c r="Y61" s="2"/>
      <c r="Z61" s="2"/>
      <c r="AA61" s="2"/>
      <c r="AB61" s="2"/>
      <c r="AC61" s="2"/>
      <c r="AD61" s="2"/>
      <c r="AE61" s="14"/>
      <c r="AF61" s="2"/>
      <c r="AG61" s="2"/>
      <c r="AH61" s="6"/>
      <c r="AI61" s="6"/>
      <c r="AJ61" s="2"/>
      <c r="AK61" s="2"/>
      <c r="AL61" s="2"/>
      <c r="AM61" s="2"/>
      <c r="AN61" s="2"/>
      <c r="AO61" s="2"/>
      <c r="AP61" s="2"/>
    </row>
    <row r="62" spans="1:35" ht="9.75">
      <c r="A62" s="59"/>
      <c r="C62" s="43"/>
      <c r="D62" s="43"/>
      <c r="E62" s="43"/>
      <c r="F62" s="43"/>
      <c r="G62" s="43"/>
      <c r="H62" s="43"/>
      <c r="J62" s="59"/>
      <c r="K62" s="59"/>
      <c r="S62" s="19"/>
      <c r="T62" s="19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1"/>
      <c r="AI62" s="21"/>
    </row>
    <row r="63" spans="23:35" ht="9.75">
      <c r="W63" s="2"/>
      <c r="X63" s="2"/>
      <c r="Y63" s="2"/>
      <c r="Z63" s="2"/>
      <c r="AA63" s="2"/>
      <c r="AB63" s="2"/>
      <c r="AC63" s="2"/>
      <c r="AD63" s="2"/>
      <c r="AE63" s="2"/>
      <c r="AF63" s="6"/>
      <c r="AG63" s="2"/>
      <c r="AH63" s="6"/>
      <c r="AI63" s="6"/>
    </row>
    <row r="64" spans="23:35" ht="9.75">
      <c r="W64" s="2"/>
      <c r="X64" s="2"/>
      <c r="Y64" s="2"/>
      <c r="Z64" s="2"/>
      <c r="AA64" s="2"/>
      <c r="AB64" s="2"/>
      <c r="AC64" s="2"/>
      <c r="AD64" s="2"/>
      <c r="AE64" s="2"/>
      <c r="AF64" s="6"/>
      <c r="AG64" s="6"/>
      <c r="AH64" s="6"/>
      <c r="AI64" s="6"/>
    </row>
    <row r="65" spans="32:35" ht="9.75">
      <c r="AF65" s="21"/>
      <c r="AG65" s="6"/>
      <c r="AH65" s="6"/>
      <c r="AI65" s="6"/>
    </row>
    <row r="66" spans="33:35" ht="9.75">
      <c r="AG66" s="21"/>
      <c r="AH66" s="6"/>
      <c r="AI66" s="6"/>
    </row>
    <row r="67" spans="34:35" ht="9.75">
      <c r="AH67" s="21"/>
      <c r="AI67" s="21"/>
    </row>
  </sheetData>
  <mergeCells count="13">
    <mergeCell ref="AF6:AG6"/>
    <mergeCell ref="AH6:AI6"/>
    <mergeCell ref="E6:F6"/>
    <mergeCell ref="G6:H6"/>
    <mergeCell ref="C62:H62"/>
    <mergeCell ref="A1:K1"/>
    <mergeCell ref="A2:K2"/>
    <mergeCell ref="A3:K3"/>
    <mergeCell ref="C4:C7"/>
    <mergeCell ref="D4:D7"/>
    <mergeCell ref="E4:H5"/>
    <mergeCell ref="J4:K62"/>
    <mergeCell ref="A4:A62"/>
  </mergeCells>
  <printOptions gridLines="1"/>
  <pageMargins left="0.7874015748031497" right="0.7874015748031497" top="0.7874015748031497" bottom="0.7874015748031497" header="0.5118110236220472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2006-08-29T08:33:07Z</cp:lastPrinted>
  <dcterms:created xsi:type="dcterms:W3CDTF">1999-05-27T07:43:43Z</dcterms:created>
  <dcterms:modified xsi:type="dcterms:W3CDTF">2006-08-29T08:33:35Z</dcterms:modified>
  <cp:category/>
  <cp:version/>
  <cp:contentType/>
  <cp:contentStatus/>
</cp:coreProperties>
</file>