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<sst xmlns="http://schemas.openxmlformats.org/spreadsheetml/2006/main" count="77" uniqueCount="73">
  <si>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</si>
  <si>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</si>
  <si>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</si>
  <si>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</si>
  <si>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</si>
  <si>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</si>
  <si>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</si>
  <si>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</si>
  <si>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</si>
  <si>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</si>
  <si>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</si>
  <si>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</si>
  <si>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</si>
  <si>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</si>
  <si>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</si>
  <si>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</si>
  <si>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</si>
  <si>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</si>
  <si>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</si>
  <si>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</si>
  <si>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</si>
  <si>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</si>
  <si>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</si>
  <si>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</si>
  <si>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</si>
  <si>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</si>
  <si>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</si>
  <si>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</si>
  <si>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</si>
  <si>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</si>
  <si>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</si>
  <si>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</si>
  <si>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</si>
  <si>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</si>
  <si>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</si>
  <si>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</si>
  <si>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</si>
  <si>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</si>
  <si>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</si>
  <si>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</si>
  <si>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</si>
  <si>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</si>
  <si>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</si>
  <si>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</si>
  <si>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</si>
  <si>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</si>
  <si>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</si>
  <si>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</si>
  <si>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</si>
  <si>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</si>
  <si>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</si>
  <si>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</si>
  <si>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</si>
  <si>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</si>
  <si>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</si>
  <si>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</si>
  <si>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</si>
  <si>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</si>
  <si>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</si>
  <si>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</si>
  <si>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</si>
  <si>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</si>
  <si>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№№</t>
  </si>
  <si>
    <t xml:space="preserve"> і  соц.  розвитку</t>
  </si>
  <si>
    <t>фонду творчо-виробничого</t>
  </si>
  <si>
    <t>Таблиця 29</t>
  </si>
  <si>
    <t>у тому числі</t>
  </si>
  <si>
    <t>Усього:</t>
  </si>
  <si>
    <t xml:space="preserve">  з них на комплектування</t>
  </si>
  <si>
    <t xml:space="preserve">    бібліотечних фондів</t>
  </si>
  <si>
    <t xml:space="preserve">           оплати праці</t>
  </si>
  <si>
    <t xml:space="preserve">          єдиного фонду </t>
  </si>
  <si>
    <t xml:space="preserve">Кошти бібліотек сільської місцевості  (тис. грн.)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</si>
</sst>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" xfId="0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X22" sqref="X22"/>
    </sheetView>
  </sheetViews>
  <sheetFormatPr defaultColWidth="9.59765625" defaultRowHeight="12" customHeight="1"/>
  <cols>
    <col min="1" max="1" width="7.796875" style="19" customWidth="1"/>
    <col min="2" max="2" width="28.19921875" style="19" customWidth="1"/>
    <col min="3" max="4" width="12.796875" style="19" customWidth="1"/>
    <col min="5" max="5" width="13" style="19" customWidth="1"/>
    <col min="6" max="6" width="10.796875" style="19" customWidth="1"/>
    <col min="7" max="8" width="12.796875" style="19" customWidth="1"/>
    <col min="9" max="9" width="10.796875" style="19" customWidth="1"/>
    <col min="10" max="10" width="12.3984375" style="19" customWidth="1"/>
    <col min="11" max="11" width="11.796875" style="19" customWidth="1"/>
    <col min="12" max="12" width="12" style="19" customWidth="1"/>
    <col min="13" max="13" width="13.19921875" style="19" customWidth="1"/>
    <col min="14" max="14" width="11.19921875" style="19" customWidth="1"/>
    <col min="15" max="15" width="10.3984375" style="19" customWidth="1"/>
    <col min="16" max="16" width="11" style="19" customWidth="1"/>
    <col min="17" max="17" width="11.796875" style="19" customWidth="1"/>
    <col min="18" max="21" width="9.19921875" style="19" hidden="1" customWidth="1"/>
    <col min="22" max="16384" width="10" style="19" customWidth="1"/>
  </cols>
  <sheetData>
    <row r="1" spans="2:17" ht="12" customHeight="1">
      <c r="B1" s="40"/>
      <c r="C1" s="23" t="s">
        <v>72</v>
      </c>
      <c r="D1" s="23"/>
      <c r="E1" s="23"/>
      <c r="F1" s="23"/>
      <c r="G1" s="23"/>
      <c r="H1" s="21"/>
      <c r="I1" s="21"/>
      <c r="J1" s="21"/>
      <c r="K1" s="21"/>
      <c r="L1" s="21"/>
      <c r="M1" s="21"/>
      <c r="O1" s="23" t="s">
        <v>65</v>
      </c>
      <c r="P1" s="23"/>
      <c r="Q1" s="2"/>
    </row>
    <row r="2" spans="2:17" ht="12" customHeight="1">
      <c r="B2" s="1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7"/>
      <c r="Q2" s="17"/>
    </row>
    <row r="3" spans="1:17" ht="12" customHeight="1">
      <c r="A3" s="9" t="s">
        <v>62</v>
      </c>
      <c r="B3" s="18" t="s">
        <v>0</v>
      </c>
      <c r="C3" s="31" t="s">
        <v>1</v>
      </c>
      <c r="D3" s="31"/>
      <c r="E3" s="32"/>
      <c r="F3" s="15" t="s">
        <v>2</v>
      </c>
      <c r="G3" s="15"/>
      <c r="H3" s="15"/>
      <c r="I3" s="15" t="s">
        <v>66</v>
      </c>
      <c r="J3" s="15"/>
      <c r="K3" s="15"/>
      <c r="L3" s="15"/>
      <c r="M3" s="15"/>
      <c r="N3" s="15"/>
      <c r="O3" s="15"/>
      <c r="P3" s="15"/>
      <c r="Q3" s="16"/>
    </row>
    <row r="4" spans="1:22" ht="12" customHeight="1">
      <c r="A4" s="8" t="s">
        <v>3</v>
      </c>
      <c r="B4" s="20" t="s">
        <v>4</v>
      </c>
      <c r="C4" s="2"/>
      <c r="D4" s="2"/>
      <c r="E4" s="3"/>
      <c r="F4" s="6" t="s">
        <v>5</v>
      </c>
      <c r="G4" s="6"/>
      <c r="H4" s="7"/>
      <c r="I4" s="33" t="s">
        <v>68</v>
      </c>
      <c r="J4" s="14"/>
      <c r="K4" s="7"/>
      <c r="L4" s="34" t="s">
        <v>71</v>
      </c>
      <c r="M4" s="35"/>
      <c r="N4" s="36"/>
      <c r="O4" s="5" t="s">
        <v>64</v>
      </c>
      <c r="P4" s="6"/>
      <c r="Q4" s="7"/>
      <c r="R4" s="6"/>
      <c r="S4" s="6"/>
      <c r="T4" s="6"/>
      <c r="U4" s="7"/>
      <c r="V4" s="5"/>
    </row>
    <row r="5" spans="1:22" ht="12" customHeight="1">
      <c r="A5" s="8"/>
      <c r="B5" s="7"/>
      <c r="C5" s="9"/>
      <c r="D5" s="9"/>
      <c r="E5" s="7"/>
      <c r="F5" s="4" t="s">
        <v>6</v>
      </c>
      <c r="G5" s="2"/>
      <c r="H5" s="3"/>
      <c r="I5" s="4" t="s">
        <v>69</v>
      </c>
      <c r="J5" s="2"/>
      <c r="K5" s="3"/>
      <c r="L5" s="37" t="s">
        <v>70</v>
      </c>
      <c r="M5" s="38"/>
      <c r="N5" s="39"/>
      <c r="O5" s="44" t="s">
        <v>63</v>
      </c>
      <c r="P5" s="45"/>
      <c r="Q5" s="45"/>
      <c r="R5" s="45"/>
      <c r="S5" s="45"/>
      <c r="T5" s="45"/>
      <c r="U5" s="46"/>
      <c r="V5" s="5"/>
    </row>
    <row r="6" spans="1:17" ht="12" customHeight="1">
      <c r="A6" s="10"/>
      <c r="B6" s="3"/>
      <c r="C6" s="1">
        <v>2003</v>
      </c>
      <c r="D6" s="1">
        <v>2004</v>
      </c>
      <c r="E6" s="12" t="s">
        <v>7</v>
      </c>
      <c r="F6" s="11">
        <v>2003</v>
      </c>
      <c r="G6" s="11">
        <v>2004</v>
      </c>
      <c r="H6" s="11" t="s">
        <v>7</v>
      </c>
      <c r="I6" s="11">
        <v>2003</v>
      </c>
      <c r="J6" s="11">
        <v>2004</v>
      </c>
      <c r="K6" s="11" t="s">
        <v>7</v>
      </c>
      <c r="L6" s="11">
        <v>2003</v>
      </c>
      <c r="M6" s="11">
        <v>2004</v>
      </c>
      <c r="N6" s="1" t="s">
        <v>7</v>
      </c>
      <c r="O6" s="11">
        <v>2003</v>
      </c>
      <c r="P6" s="11">
        <v>2004</v>
      </c>
      <c r="Q6" s="11" t="s">
        <v>7</v>
      </c>
    </row>
    <row r="7" spans="1:17" ht="12" customHeight="1">
      <c r="A7" s="8" t="s">
        <v>8</v>
      </c>
      <c r="B7" s="9" t="s">
        <v>9</v>
      </c>
      <c r="C7" s="19">
        <v>1197.6</v>
      </c>
      <c r="D7" s="41">
        <v>2669.1</v>
      </c>
      <c r="E7" s="13">
        <f>D7-C7</f>
        <v>1471.5</v>
      </c>
      <c r="F7" s="19">
        <v>648.7</v>
      </c>
      <c r="G7" s="42">
        <v>901.2</v>
      </c>
      <c r="H7" s="13">
        <f>G7-F7</f>
        <v>252.5</v>
      </c>
      <c r="I7" s="19">
        <v>98.8</v>
      </c>
      <c r="J7" s="42">
        <v>120.1</v>
      </c>
      <c r="K7" s="13">
        <f>J7-I7</f>
        <v>21.299999999999997</v>
      </c>
      <c r="L7" s="19">
        <v>1347.8</v>
      </c>
      <c r="M7" s="42">
        <v>1765.2</v>
      </c>
      <c r="N7" s="13">
        <f>M7-L7</f>
        <v>417.4000000000001</v>
      </c>
      <c r="O7" s="19">
        <v>1.1</v>
      </c>
      <c r="P7" s="41">
        <v>2.7</v>
      </c>
      <c r="Q7" s="24">
        <f>P7-O7</f>
        <v>1.6</v>
      </c>
    </row>
    <row r="8" spans="1:17" ht="12" customHeight="1">
      <c r="A8" s="8" t="s">
        <v>10</v>
      </c>
      <c r="B8" s="8" t="s">
        <v>11</v>
      </c>
      <c r="C8" s="19">
        <v>951.7</v>
      </c>
      <c r="D8" s="42">
        <v>1131.2</v>
      </c>
      <c r="E8" s="13">
        <f aca="true" t="shared" si="0" ref="E8:E33">D8-C8</f>
        <v>179.5</v>
      </c>
      <c r="F8" s="19">
        <v>255.3</v>
      </c>
      <c r="G8" s="42">
        <v>342.9</v>
      </c>
      <c r="H8" s="13">
        <f aca="true" t="shared" si="1" ref="H8:H33">G8-F8</f>
        <v>87.59999999999997</v>
      </c>
      <c r="I8" s="19">
        <v>73.1</v>
      </c>
      <c r="J8" s="42">
        <v>140.5</v>
      </c>
      <c r="K8" s="13">
        <f aca="true" t="shared" si="2" ref="K8:K33">J8-I8</f>
        <v>67.4</v>
      </c>
      <c r="L8" s="19">
        <v>692.7</v>
      </c>
      <c r="M8" s="42">
        <v>788.3</v>
      </c>
      <c r="N8" s="13">
        <f aca="true" t="shared" si="3" ref="N8:N33">M8-L8</f>
        <v>95.59999999999991</v>
      </c>
      <c r="O8" s="19">
        <v>3.7</v>
      </c>
      <c r="P8" s="42">
        <v>0</v>
      </c>
      <c r="Q8" s="25">
        <f aca="true" t="shared" si="4" ref="Q8:Q33">P8-O8</f>
        <v>-3.7</v>
      </c>
    </row>
    <row r="9" spans="1:17" ht="12" customHeight="1">
      <c r="A9" s="8" t="s">
        <v>12</v>
      </c>
      <c r="B9" s="8" t="s">
        <v>13</v>
      </c>
      <c r="C9" s="19">
        <v>1502.8</v>
      </c>
      <c r="D9" s="42">
        <v>2089</v>
      </c>
      <c r="E9" s="13">
        <f t="shared" si="0"/>
        <v>586.2</v>
      </c>
      <c r="F9" s="19">
        <v>248.7</v>
      </c>
      <c r="G9" s="42">
        <v>415.7</v>
      </c>
      <c r="H9" s="13">
        <f t="shared" si="1"/>
        <v>167</v>
      </c>
      <c r="I9" s="19">
        <v>122.5</v>
      </c>
      <c r="J9" s="42">
        <v>174.2</v>
      </c>
      <c r="K9" s="13">
        <f t="shared" si="2"/>
        <v>51.69999999999999</v>
      </c>
      <c r="L9" s="19">
        <v>1205.3</v>
      </c>
      <c r="M9" s="42">
        <v>1620.7</v>
      </c>
      <c r="N9" s="13">
        <f t="shared" si="3"/>
        <v>415.4000000000001</v>
      </c>
      <c r="O9" s="19">
        <v>48.8</v>
      </c>
      <c r="P9" s="42">
        <v>52.6</v>
      </c>
      <c r="Q9" s="25">
        <f t="shared" si="4"/>
        <v>3.8000000000000043</v>
      </c>
    </row>
    <row r="10" spans="1:17" ht="12" customHeight="1">
      <c r="A10" s="8" t="s">
        <v>14</v>
      </c>
      <c r="B10" s="8" t="s">
        <v>15</v>
      </c>
      <c r="C10" s="13">
        <v>1207</v>
      </c>
      <c r="D10" s="42">
        <v>1557.1</v>
      </c>
      <c r="E10" s="13">
        <f t="shared" si="0"/>
        <v>350.0999999999999</v>
      </c>
      <c r="F10" s="19">
        <v>295.6</v>
      </c>
      <c r="G10" s="42">
        <v>344.7</v>
      </c>
      <c r="H10" s="13">
        <f t="shared" si="1"/>
        <v>49.099999999999966</v>
      </c>
      <c r="I10" s="19">
        <v>80.2</v>
      </c>
      <c r="J10" s="42">
        <v>106.1</v>
      </c>
      <c r="K10" s="13">
        <f t="shared" si="2"/>
        <v>25.89999999999999</v>
      </c>
      <c r="L10" s="13">
        <v>897</v>
      </c>
      <c r="M10" s="42">
        <v>1199.2</v>
      </c>
      <c r="N10" s="13">
        <f t="shared" si="3"/>
        <v>302.20000000000005</v>
      </c>
      <c r="O10" s="19">
        <v>14.4</v>
      </c>
      <c r="P10" s="42">
        <v>13.2</v>
      </c>
      <c r="Q10" s="25">
        <f t="shared" si="4"/>
        <v>-1.200000000000001</v>
      </c>
    </row>
    <row r="11" spans="1:17" ht="12" customHeight="1">
      <c r="A11" s="8" t="s">
        <v>16</v>
      </c>
      <c r="B11" s="8" t="s">
        <v>17</v>
      </c>
      <c r="C11" s="13">
        <v>2500</v>
      </c>
      <c r="D11" s="42">
        <v>2144.5</v>
      </c>
      <c r="E11" s="13">
        <f t="shared" si="0"/>
        <v>-355.5</v>
      </c>
      <c r="F11" s="13">
        <v>1240</v>
      </c>
      <c r="G11" s="42">
        <v>613.5</v>
      </c>
      <c r="H11" s="13">
        <f t="shared" si="1"/>
        <v>-626.5</v>
      </c>
      <c r="I11" s="13">
        <v>180</v>
      </c>
      <c r="J11" s="42">
        <v>73</v>
      </c>
      <c r="K11" s="13">
        <f t="shared" si="2"/>
        <v>-107</v>
      </c>
      <c r="L11" s="13">
        <v>1260</v>
      </c>
      <c r="M11" s="42">
        <v>1531</v>
      </c>
      <c r="N11" s="13">
        <f t="shared" si="3"/>
        <v>271</v>
      </c>
      <c r="O11" s="13">
        <v>0</v>
      </c>
      <c r="P11" s="42">
        <v>0</v>
      </c>
      <c r="Q11" s="25">
        <f t="shared" si="4"/>
        <v>0</v>
      </c>
    </row>
    <row r="12" spans="1:17" ht="12" customHeight="1">
      <c r="A12" s="8" t="s">
        <v>18</v>
      </c>
      <c r="B12" s="8" t="s">
        <v>19</v>
      </c>
      <c r="C12" s="19">
        <v>1980.1</v>
      </c>
      <c r="D12" s="42">
        <v>2399</v>
      </c>
      <c r="E12" s="13">
        <f t="shared" si="0"/>
        <v>418.9000000000001</v>
      </c>
      <c r="F12" s="19">
        <v>338.4</v>
      </c>
      <c r="G12" s="42">
        <v>304.9</v>
      </c>
      <c r="H12" s="13">
        <f t="shared" si="1"/>
        <v>-33.5</v>
      </c>
      <c r="I12" s="19">
        <v>76.8</v>
      </c>
      <c r="J12" s="42">
        <v>97.5</v>
      </c>
      <c r="K12" s="13">
        <f t="shared" si="2"/>
        <v>20.700000000000003</v>
      </c>
      <c r="L12" s="13">
        <v>1501</v>
      </c>
      <c r="M12" s="42">
        <v>2004.1</v>
      </c>
      <c r="N12" s="13">
        <f t="shared" si="3"/>
        <v>503.0999999999999</v>
      </c>
      <c r="O12" s="19">
        <v>140.7</v>
      </c>
      <c r="P12" s="42">
        <v>90</v>
      </c>
      <c r="Q12" s="25">
        <f t="shared" si="4"/>
        <v>-50.69999999999999</v>
      </c>
    </row>
    <row r="13" spans="1:17" ht="12" customHeight="1">
      <c r="A13" s="8" t="s">
        <v>20</v>
      </c>
      <c r="B13" s="8" t="s">
        <v>21</v>
      </c>
      <c r="C13" s="19">
        <v>281.9</v>
      </c>
      <c r="D13" s="42">
        <v>542.8</v>
      </c>
      <c r="E13" s="13">
        <f t="shared" si="0"/>
        <v>260.9</v>
      </c>
      <c r="F13" s="19">
        <v>84.8</v>
      </c>
      <c r="G13" s="42">
        <v>111.7</v>
      </c>
      <c r="H13" s="13">
        <f t="shared" si="1"/>
        <v>26.900000000000006</v>
      </c>
      <c r="I13" s="19">
        <v>42.1</v>
      </c>
      <c r="J13" s="42">
        <v>50</v>
      </c>
      <c r="K13" s="13">
        <f t="shared" si="2"/>
        <v>7.899999999999999</v>
      </c>
      <c r="L13" s="19">
        <v>194.8</v>
      </c>
      <c r="M13" s="42">
        <v>428.2</v>
      </c>
      <c r="N13" s="13">
        <f t="shared" si="3"/>
        <v>233.39999999999998</v>
      </c>
      <c r="O13" s="19">
        <v>2.3</v>
      </c>
      <c r="P13" s="42">
        <v>2.9</v>
      </c>
      <c r="Q13" s="25">
        <f t="shared" si="4"/>
        <v>0.6000000000000001</v>
      </c>
    </row>
    <row r="14" spans="1:17" ht="12" customHeight="1">
      <c r="A14" s="8" t="s">
        <v>22</v>
      </c>
      <c r="B14" s="8" t="s">
        <v>23</v>
      </c>
      <c r="C14" s="19">
        <v>2073.4</v>
      </c>
      <c r="D14" s="42">
        <v>2979.2</v>
      </c>
      <c r="E14" s="13">
        <f t="shared" si="0"/>
        <v>905.7999999999997</v>
      </c>
      <c r="F14" s="19">
        <v>526.5</v>
      </c>
      <c r="G14" s="42">
        <v>604.8</v>
      </c>
      <c r="H14" s="13">
        <f t="shared" si="1"/>
        <v>78.29999999999995</v>
      </c>
      <c r="I14" s="19">
        <v>316.1</v>
      </c>
      <c r="J14" s="42">
        <v>261.4</v>
      </c>
      <c r="K14" s="13">
        <f t="shared" si="2"/>
        <v>-54.700000000000045</v>
      </c>
      <c r="L14" s="19">
        <v>1538.9</v>
      </c>
      <c r="M14" s="42">
        <v>2367.39</v>
      </c>
      <c r="N14" s="13">
        <f t="shared" si="3"/>
        <v>828.4899999999998</v>
      </c>
      <c r="O14" s="13">
        <v>8</v>
      </c>
      <c r="P14" s="42">
        <v>6.9</v>
      </c>
      <c r="Q14" s="25">
        <f t="shared" si="4"/>
        <v>-1.0999999999999996</v>
      </c>
    </row>
    <row r="15" spans="1:17" ht="12" customHeight="1">
      <c r="A15" s="8" t="s">
        <v>24</v>
      </c>
      <c r="B15" s="8" t="s">
        <v>25</v>
      </c>
      <c r="C15" s="13">
        <v>0</v>
      </c>
      <c r="D15" s="42">
        <v>0</v>
      </c>
      <c r="E15" s="13">
        <f t="shared" si="0"/>
        <v>0</v>
      </c>
      <c r="F15" s="13">
        <v>0</v>
      </c>
      <c r="G15" s="42">
        <v>0</v>
      </c>
      <c r="H15" s="13">
        <f t="shared" si="1"/>
        <v>0</v>
      </c>
      <c r="I15" s="13">
        <v>0</v>
      </c>
      <c r="J15" s="42">
        <v>0</v>
      </c>
      <c r="K15" s="13">
        <f t="shared" si="2"/>
        <v>0</v>
      </c>
      <c r="L15" s="13">
        <v>0</v>
      </c>
      <c r="M15" s="42">
        <v>0</v>
      </c>
      <c r="N15" s="13">
        <f t="shared" si="3"/>
        <v>0</v>
      </c>
      <c r="O15" s="13">
        <v>0</v>
      </c>
      <c r="P15" s="42">
        <v>0</v>
      </c>
      <c r="Q15" s="25">
        <f t="shared" si="4"/>
        <v>0</v>
      </c>
    </row>
    <row r="16" spans="1:17" ht="12" customHeight="1">
      <c r="A16" s="8" t="s">
        <v>26</v>
      </c>
      <c r="B16" s="8" t="s">
        <v>27</v>
      </c>
      <c r="C16" s="19">
        <v>1438.6</v>
      </c>
      <c r="D16" s="42">
        <v>1802.6</v>
      </c>
      <c r="E16" s="13">
        <f t="shared" si="0"/>
        <v>364</v>
      </c>
      <c r="F16" s="19">
        <v>444.1</v>
      </c>
      <c r="G16" s="42">
        <v>601.67</v>
      </c>
      <c r="H16" s="13">
        <f t="shared" si="1"/>
        <v>157.56999999999994</v>
      </c>
      <c r="I16" s="19">
        <v>37.9</v>
      </c>
      <c r="J16" s="42">
        <v>31.19</v>
      </c>
      <c r="K16" s="13">
        <f t="shared" si="2"/>
        <v>-6.709999999999997</v>
      </c>
      <c r="L16" s="19">
        <v>993.5</v>
      </c>
      <c r="M16" s="42">
        <v>1200.87</v>
      </c>
      <c r="N16" s="13">
        <f t="shared" si="3"/>
        <v>207.3699999999999</v>
      </c>
      <c r="O16" s="19">
        <v>0.9</v>
      </c>
      <c r="P16" s="42">
        <v>0.7</v>
      </c>
      <c r="Q16" s="25">
        <f t="shared" si="4"/>
        <v>-0.20000000000000007</v>
      </c>
    </row>
    <row r="17" spans="1:17" ht="12" customHeight="1">
      <c r="A17" s="8" t="s">
        <v>28</v>
      </c>
      <c r="B17" s="8" t="s">
        <v>29</v>
      </c>
      <c r="C17" s="19">
        <v>483.9</v>
      </c>
      <c r="D17" s="42">
        <v>566.2</v>
      </c>
      <c r="E17" s="13">
        <f t="shared" si="0"/>
        <v>82.30000000000007</v>
      </c>
      <c r="F17" s="19">
        <v>52.8</v>
      </c>
      <c r="G17" s="42">
        <v>66.1</v>
      </c>
      <c r="H17" s="13">
        <f t="shared" si="1"/>
        <v>13.299999999999997</v>
      </c>
      <c r="I17" s="13">
        <v>20</v>
      </c>
      <c r="J17" s="42">
        <v>33.5</v>
      </c>
      <c r="K17" s="13">
        <f t="shared" si="2"/>
        <v>13.5</v>
      </c>
      <c r="L17" s="19">
        <v>431.1</v>
      </c>
      <c r="M17" s="42">
        <v>497.8</v>
      </c>
      <c r="N17" s="13">
        <f t="shared" si="3"/>
        <v>66.69999999999999</v>
      </c>
      <c r="O17" s="13">
        <v>0</v>
      </c>
      <c r="P17" s="42">
        <v>2.3</v>
      </c>
      <c r="Q17" s="25">
        <f t="shared" si="4"/>
        <v>2.3</v>
      </c>
    </row>
    <row r="18" spans="1:17" ht="12" customHeight="1">
      <c r="A18" s="8" t="s">
        <v>30</v>
      </c>
      <c r="B18" s="8" t="s">
        <v>31</v>
      </c>
      <c r="C18" s="19">
        <v>1269.2</v>
      </c>
      <c r="D18" s="42">
        <v>1367.9</v>
      </c>
      <c r="E18" s="13">
        <f t="shared" si="0"/>
        <v>98.70000000000005</v>
      </c>
      <c r="F18" s="19">
        <v>264.9</v>
      </c>
      <c r="G18" s="42">
        <v>317.2</v>
      </c>
      <c r="H18" s="13">
        <f t="shared" si="1"/>
        <v>52.30000000000001</v>
      </c>
      <c r="I18" s="19">
        <v>95.9</v>
      </c>
      <c r="J18" s="42">
        <v>115.1</v>
      </c>
      <c r="K18" s="13">
        <f t="shared" si="2"/>
        <v>19.19999999999999</v>
      </c>
      <c r="L18" s="19">
        <v>997.4</v>
      </c>
      <c r="M18" s="42">
        <v>1049.6</v>
      </c>
      <c r="N18" s="13">
        <f t="shared" si="3"/>
        <v>52.19999999999993</v>
      </c>
      <c r="O18" s="19">
        <v>6.9</v>
      </c>
      <c r="P18" s="42">
        <v>1.1</v>
      </c>
      <c r="Q18" s="25">
        <f t="shared" si="4"/>
        <v>-5.800000000000001</v>
      </c>
    </row>
    <row r="19" spans="1:17" ht="12" customHeight="1">
      <c r="A19" s="8" t="s">
        <v>32</v>
      </c>
      <c r="B19" s="8" t="s">
        <v>33</v>
      </c>
      <c r="C19" s="19">
        <v>3104.1</v>
      </c>
      <c r="D19" s="42">
        <v>4331.4</v>
      </c>
      <c r="E19" s="13">
        <f t="shared" si="0"/>
        <v>1227.2999999999997</v>
      </c>
      <c r="F19" s="19">
        <v>302.5</v>
      </c>
      <c r="G19" s="42">
        <v>565.8</v>
      </c>
      <c r="H19" s="13">
        <f t="shared" si="1"/>
        <v>263.29999999999995</v>
      </c>
      <c r="I19" s="19">
        <v>162.3</v>
      </c>
      <c r="J19" s="42">
        <v>244.5</v>
      </c>
      <c r="K19" s="13">
        <f t="shared" si="2"/>
        <v>82.19999999999999</v>
      </c>
      <c r="L19" s="19">
        <v>2728.8</v>
      </c>
      <c r="M19" s="42">
        <v>3648.4</v>
      </c>
      <c r="N19" s="13">
        <f t="shared" si="3"/>
        <v>919.5999999999999</v>
      </c>
      <c r="O19" s="19">
        <v>727.4</v>
      </c>
      <c r="P19" s="42">
        <v>17.2</v>
      </c>
      <c r="Q19" s="25">
        <f t="shared" si="4"/>
        <v>-710.1999999999999</v>
      </c>
    </row>
    <row r="20" spans="1:17" ht="12" customHeight="1">
      <c r="A20" s="8" t="s">
        <v>34</v>
      </c>
      <c r="B20" s="8" t="s">
        <v>35</v>
      </c>
      <c r="C20" s="19">
        <v>1028.2</v>
      </c>
      <c r="D20" s="42">
        <v>1592.7</v>
      </c>
      <c r="E20" s="13">
        <f t="shared" si="0"/>
        <v>564.5</v>
      </c>
      <c r="F20" s="13">
        <v>239</v>
      </c>
      <c r="G20" s="42">
        <v>454.3</v>
      </c>
      <c r="H20" s="13">
        <f t="shared" si="1"/>
        <v>215.3</v>
      </c>
      <c r="I20" s="19">
        <v>77.7</v>
      </c>
      <c r="J20" s="42">
        <v>162.6</v>
      </c>
      <c r="K20" s="13">
        <f t="shared" si="2"/>
        <v>84.89999999999999</v>
      </c>
      <c r="L20" s="19">
        <v>762.2</v>
      </c>
      <c r="M20" s="42">
        <v>1092.8</v>
      </c>
      <c r="N20" s="13">
        <f t="shared" si="3"/>
        <v>330.5999999999999</v>
      </c>
      <c r="O20" s="13">
        <v>27</v>
      </c>
      <c r="P20" s="42">
        <v>45.6</v>
      </c>
      <c r="Q20" s="25">
        <f t="shared" si="4"/>
        <v>18.6</v>
      </c>
    </row>
    <row r="21" spans="1:17" ht="12" customHeight="1">
      <c r="A21" s="8" t="s">
        <v>36</v>
      </c>
      <c r="B21" s="8" t="s">
        <v>37</v>
      </c>
      <c r="C21" s="13">
        <v>0</v>
      </c>
      <c r="D21" s="42">
        <v>6454.7</v>
      </c>
      <c r="E21" s="13">
        <f t="shared" si="0"/>
        <v>6454.7</v>
      </c>
      <c r="F21" s="13">
        <v>0</v>
      </c>
      <c r="G21" s="42">
        <v>1898.1</v>
      </c>
      <c r="H21" s="13">
        <f t="shared" si="1"/>
        <v>1898.1</v>
      </c>
      <c r="I21" s="13">
        <v>0</v>
      </c>
      <c r="J21" s="42">
        <v>510.2</v>
      </c>
      <c r="K21" s="13">
        <f t="shared" si="2"/>
        <v>510.2</v>
      </c>
      <c r="L21" s="13">
        <v>0</v>
      </c>
      <c r="M21" s="42">
        <v>4473.8</v>
      </c>
      <c r="N21" s="13">
        <f t="shared" si="3"/>
        <v>4473.8</v>
      </c>
      <c r="O21" s="13">
        <v>0</v>
      </c>
      <c r="P21" s="42">
        <v>82.8</v>
      </c>
      <c r="Q21" s="25">
        <f t="shared" si="4"/>
        <v>82.8</v>
      </c>
    </row>
    <row r="22" spans="1:17" ht="12" customHeight="1">
      <c r="A22" s="8" t="s">
        <v>38</v>
      </c>
      <c r="B22" s="8" t="s">
        <v>39</v>
      </c>
      <c r="C22" s="19">
        <v>1383.1</v>
      </c>
      <c r="D22" s="42">
        <v>1874.9</v>
      </c>
      <c r="E22" s="13">
        <f t="shared" si="0"/>
        <v>491.8000000000002</v>
      </c>
      <c r="F22" s="19">
        <v>318.6</v>
      </c>
      <c r="G22" s="42">
        <v>562.4</v>
      </c>
      <c r="H22" s="13">
        <f t="shared" si="1"/>
        <v>243.79999999999995</v>
      </c>
      <c r="I22" s="19">
        <v>100.2</v>
      </c>
      <c r="J22" s="42">
        <v>148.7</v>
      </c>
      <c r="K22" s="13">
        <f t="shared" si="2"/>
        <v>48.499999999999986</v>
      </c>
      <c r="L22" s="19">
        <v>1040.2</v>
      </c>
      <c r="M22" s="42">
        <v>1310.4</v>
      </c>
      <c r="N22" s="13">
        <f t="shared" si="3"/>
        <v>270.20000000000005</v>
      </c>
      <c r="O22" s="19">
        <v>24.3</v>
      </c>
      <c r="P22" s="42">
        <v>2.1</v>
      </c>
      <c r="Q22" s="25">
        <f t="shared" si="4"/>
        <v>-22.2</v>
      </c>
    </row>
    <row r="23" spans="1:17" ht="12" customHeight="1">
      <c r="A23" s="8" t="s">
        <v>40</v>
      </c>
      <c r="B23" s="8" t="s">
        <v>41</v>
      </c>
      <c r="C23" s="19">
        <v>1947.6</v>
      </c>
      <c r="D23" s="42">
        <v>3031.7</v>
      </c>
      <c r="E23" s="13">
        <f t="shared" si="0"/>
        <v>1084.1</v>
      </c>
      <c r="F23" s="19">
        <v>452.8</v>
      </c>
      <c r="G23" s="42">
        <v>842.8</v>
      </c>
      <c r="H23" s="13">
        <f t="shared" si="1"/>
        <v>389.99999999999994</v>
      </c>
      <c r="I23" s="19">
        <v>262.3</v>
      </c>
      <c r="J23" s="42">
        <v>271.6</v>
      </c>
      <c r="K23" s="13">
        <f t="shared" si="2"/>
        <v>9.300000000000011</v>
      </c>
      <c r="L23" s="19">
        <v>1441.3</v>
      </c>
      <c r="M23" s="42">
        <v>2188.9</v>
      </c>
      <c r="N23" s="13">
        <f t="shared" si="3"/>
        <v>747.6000000000001</v>
      </c>
      <c r="O23" s="19">
        <v>53.5</v>
      </c>
      <c r="P23" s="42">
        <v>17.8</v>
      </c>
      <c r="Q23" s="25">
        <f t="shared" si="4"/>
        <v>-35.7</v>
      </c>
    </row>
    <row r="24" spans="1:17" ht="12" customHeight="1">
      <c r="A24" s="8" t="s">
        <v>42</v>
      </c>
      <c r="B24" s="8" t="s">
        <v>43</v>
      </c>
      <c r="C24" s="19">
        <v>617.6</v>
      </c>
      <c r="D24" s="42">
        <v>1432.69</v>
      </c>
      <c r="E24" s="13">
        <f t="shared" si="0"/>
        <v>815.09</v>
      </c>
      <c r="F24" s="19">
        <v>82.4</v>
      </c>
      <c r="G24" s="42">
        <v>150.76</v>
      </c>
      <c r="H24" s="13">
        <f t="shared" si="1"/>
        <v>68.35999999999999</v>
      </c>
      <c r="I24" s="19">
        <v>35.1</v>
      </c>
      <c r="J24" s="42">
        <v>75.67</v>
      </c>
      <c r="K24" s="13">
        <f t="shared" si="2"/>
        <v>40.57</v>
      </c>
      <c r="L24" s="19">
        <v>535.3</v>
      </c>
      <c r="M24" s="42">
        <v>1281.9</v>
      </c>
      <c r="N24" s="13">
        <f t="shared" si="3"/>
        <v>746.6000000000001</v>
      </c>
      <c r="O24" s="13">
        <v>0</v>
      </c>
      <c r="P24" s="42">
        <v>0</v>
      </c>
      <c r="Q24" s="25">
        <f t="shared" si="4"/>
        <v>0</v>
      </c>
    </row>
    <row r="25" spans="1:17" ht="12" customHeight="1">
      <c r="A25" s="8" t="s">
        <v>44</v>
      </c>
      <c r="B25" s="8" t="s">
        <v>45</v>
      </c>
      <c r="C25" s="19">
        <v>1289.2</v>
      </c>
      <c r="D25" s="42">
        <v>1721.8</v>
      </c>
      <c r="E25" s="13">
        <f t="shared" si="0"/>
        <v>432.5999999999999</v>
      </c>
      <c r="F25" s="19">
        <v>312.6</v>
      </c>
      <c r="G25" s="42">
        <v>449.4</v>
      </c>
      <c r="H25" s="13">
        <f t="shared" si="1"/>
        <v>136.79999999999995</v>
      </c>
      <c r="I25" s="19">
        <v>51.7</v>
      </c>
      <c r="J25" s="42">
        <v>61.2</v>
      </c>
      <c r="K25" s="13">
        <f t="shared" si="2"/>
        <v>9.5</v>
      </c>
      <c r="L25" s="19">
        <v>961.6</v>
      </c>
      <c r="M25" s="13">
        <v>1259.3</v>
      </c>
      <c r="N25" s="13">
        <f t="shared" si="3"/>
        <v>297.69999999999993</v>
      </c>
      <c r="O25" s="13">
        <v>15</v>
      </c>
      <c r="P25" s="42">
        <v>13.1</v>
      </c>
      <c r="Q25" s="25">
        <f t="shared" si="4"/>
        <v>-1.9000000000000004</v>
      </c>
    </row>
    <row r="26" spans="1:17" ht="12" customHeight="1">
      <c r="A26" s="8" t="s">
        <v>46</v>
      </c>
      <c r="B26" s="8" t="s">
        <v>47</v>
      </c>
      <c r="C26" s="19">
        <v>1270.9</v>
      </c>
      <c r="D26" s="42">
        <v>1285.1</v>
      </c>
      <c r="E26" s="13">
        <f t="shared" si="0"/>
        <v>14.199999999999818</v>
      </c>
      <c r="F26" s="19">
        <v>412.6</v>
      </c>
      <c r="G26" s="42">
        <v>450</v>
      </c>
      <c r="H26" s="13">
        <f t="shared" si="1"/>
        <v>37.39999999999998</v>
      </c>
      <c r="I26" s="19">
        <v>129.9</v>
      </c>
      <c r="J26" s="42">
        <v>131.5</v>
      </c>
      <c r="K26" s="13">
        <f t="shared" si="2"/>
        <v>1.5999999999999943</v>
      </c>
      <c r="L26" s="19">
        <v>858.3</v>
      </c>
      <c r="M26" s="42">
        <v>835.1</v>
      </c>
      <c r="N26" s="13">
        <f t="shared" si="3"/>
        <v>-23.199999999999932</v>
      </c>
      <c r="O26" s="13">
        <v>0</v>
      </c>
      <c r="P26" s="42">
        <v>0</v>
      </c>
      <c r="Q26" s="25">
        <f t="shared" si="4"/>
        <v>0</v>
      </c>
    </row>
    <row r="27" spans="1:17" ht="12" customHeight="1">
      <c r="A27" s="8" t="s">
        <v>48</v>
      </c>
      <c r="B27" s="8" t="s">
        <v>49</v>
      </c>
      <c r="C27" s="13">
        <v>361</v>
      </c>
      <c r="D27" s="42">
        <v>380.6</v>
      </c>
      <c r="E27" s="13">
        <f t="shared" si="0"/>
        <v>19.600000000000023</v>
      </c>
      <c r="F27" s="19">
        <v>24.2</v>
      </c>
      <c r="G27" s="42">
        <v>34.99</v>
      </c>
      <c r="H27" s="13">
        <f t="shared" si="1"/>
        <v>10.790000000000003</v>
      </c>
      <c r="I27" s="19">
        <v>9.9</v>
      </c>
      <c r="J27" s="42">
        <v>11.6</v>
      </c>
      <c r="K27" s="13">
        <f t="shared" si="2"/>
        <v>1.6999999999999993</v>
      </c>
      <c r="L27" s="19">
        <v>319.2</v>
      </c>
      <c r="M27" s="42">
        <v>329.3</v>
      </c>
      <c r="N27" s="13">
        <f t="shared" si="3"/>
        <v>10.100000000000023</v>
      </c>
      <c r="O27" s="19">
        <v>17.7</v>
      </c>
      <c r="P27" s="42">
        <v>16.3</v>
      </c>
      <c r="Q27" s="25">
        <f t="shared" si="4"/>
        <v>-1.3999999999999986</v>
      </c>
    </row>
    <row r="28" spans="1:17" ht="12" customHeight="1">
      <c r="A28" s="8" t="s">
        <v>50</v>
      </c>
      <c r="B28" s="8" t="s">
        <v>51</v>
      </c>
      <c r="C28" s="19">
        <v>1567.3</v>
      </c>
      <c r="D28" s="42">
        <v>2284.1</v>
      </c>
      <c r="E28" s="13">
        <f t="shared" si="0"/>
        <v>716.8</v>
      </c>
      <c r="F28" s="19">
        <v>271.3</v>
      </c>
      <c r="G28" s="42">
        <v>454.7</v>
      </c>
      <c r="H28" s="13">
        <f t="shared" si="1"/>
        <v>183.39999999999998</v>
      </c>
      <c r="I28" s="13">
        <v>101</v>
      </c>
      <c r="J28" s="42">
        <v>139.4</v>
      </c>
      <c r="K28" s="13">
        <f t="shared" si="2"/>
        <v>38.400000000000006</v>
      </c>
      <c r="L28" s="19">
        <v>1262.5</v>
      </c>
      <c r="M28" s="42">
        <v>1821.2</v>
      </c>
      <c r="N28" s="13">
        <f t="shared" si="3"/>
        <v>558.7</v>
      </c>
      <c r="O28" s="19">
        <v>33.5</v>
      </c>
      <c r="P28" s="42">
        <v>8.4</v>
      </c>
      <c r="Q28" s="25">
        <f t="shared" si="4"/>
        <v>-25.1</v>
      </c>
    </row>
    <row r="29" spans="1:17" ht="12" customHeight="1">
      <c r="A29" s="8" t="s">
        <v>52</v>
      </c>
      <c r="B29" s="8" t="s">
        <v>53</v>
      </c>
      <c r="C29" s="19">
        <v>1675.3</v>
      </c>
      <c r="D29" s="42">
        <v>2252.17</v>
      </c>
      <c r="E29" s="13">
        <f t="shared" si="0"/>
        <v>576.8700000000001</v>
      </c>
      <c r="F29" s="19">
        <v>349.5</v>
      </c>
      <c r="G29" s="42">
        <v>582.37</v>
      </c>
      <c r="H29" s="13">
        <f t="shared" si="1"/>
        <v>232.87</v>
      </c>
      <c r="I29" s="19">
        <v>138.3</v>
      </c>
      <c r="J29" s="42">
        <v>294.98</v>
      </c>
      <c r="K29" s="13">
        <f t="shared" si="2"/>
        <v>156.68</v>
      </c>
      <c r="L29" s="19">
        <v>1306.6</v>
      </c>
      <c r="M29" s="42">
        <v>1649.6</v>
      </c>
      <c r="N29" s="13">
        <f t="shared" si="3"/>
        <v>343</v>
      </c>
      <c r="O29" s="19">
        <v>19.3</v>
      </c>
      <c r="P29" s="42">
        <v>20.2</v>
      </c>
      <c r="Q29" s="25">
        <f t="shared" si="4"/>
        <v>0.8999999999999986</v>
      </c>
    </row>
    <row r="30" spans="1:17" ht="12" customHeight="1">
      <c r="A30" s="8" t="s">
        <v>54</v>
      </c>
      <c r="B30" s="8" t="s">
        <v>55</v>
      </c>
      <c r="C30" s="19">
        <v>1590.6</v>
      </c>
      <c r="D30" s="42">
        <v>2039.45</v>
      </c>
      <c r="E30" s="13">
        <f t="shared" si="0"/>
        <v>448.85000000000014</v>
      </c>
      <c r="F30" s="13">
        <v>473</v>
      </c>
      <c r="G30" s="42">
        <v>685.3</v>
      </c>
      <c r="H30" s="13">
        <f t="shared" si="1"/>
        <v>212.29999999999995</v>
      </c>
      <c r="I30" s="13">
        <v>0</v>
      </c>
      <c r="J30" s="42">
        <v>0</v>
      </c>
      <c r="K30" s="13">
        <f t="shared" si="2"/>
        <v>0</v>
      </c>
      <c r="L30" s="19">
        <v>1115.7</v>
      </c>
      <c r="M30" s="42">
        <v>1350.12</v>
      </c>
      <c r="N30" s="13">
        <f t="shared" si="3"/>
        <v>234.41999999999985</v>
      </c>
      <c r="O30" s="13">
        <v>0</v>
      </c>
      <c r="P30" s="42">
        <v>0</v>
      </c>
      <c r="Q30" s="25">
        <f t="shared" si="4"/>
        <v>0</v>
      </c>
    </row>
    <row r="31" spans="1:17" ht="12" customHeight="1">
      <c r="A31" s="8" t="s">
        <v>56</v>
      </c>
      <c r="B31" s="8" t="s">
        <v>57</v>
      </c>
      <c r="C31" s="19">
        <v>2119.8</v>
      </c>
      <c r="D31" s="42">
        <v>2479</v>
      </c>
      <c r="E31" s="13">
        <f t="shared" si="0"/>
        <v>359.1999999999998</v>
      </c>
      <c r="F31" s="19">
        <v>494.4</v>
      </c>
      <c r="G31" s="42">
        <v>640.9</v>
      </c>
      <c r="H31" s="13">
        <f t="shared" si="1"/>
        <v>146.5</v>
      </c>
      <c r="I31" s="13">
        <v>144</v>
      </c>
      <c r="J31" s="42">
        <v>249.2</v>
      </c>
      <c r="K31" s="13">
        <f t="shared" si="2"/>
        <v>105.19999999999999</v>
      </c>
      <c r="L31" s="19">
        <v>1426.1</v>
      </c>
      <c r="M31" s="42">
        <v>1744.5</v>
      </c>
      <c r="N31" s="13">
        <f t="shared" si="3"/>
        <v>318.4000000000001</v>
      </c>
      <c r="O31" s="13">
        <v>199.3</v>
      </c>
      <c r="P31" s="42">
        <v>93.6</v>
      </c>
      <c r="Q31" s="25">
        <f t="shared" si="4"/>
        <v>-105.70000000000002</v>
      </c>
    </row>
    <row r="32" spans="1:17" ht="12" customHeight="1">
      <c r="A32" s="8" t="s">
        <v>58</v>
      </c>
      <c r="B32" s="8" t="s">
        <v>59</v>
      </c>
      <c r="C32" s="13">
        <v>0</v>
      </c>
      <c r="D32" s="42">
        <v>0</v>
      </c>
      <c r="E32" s="13">
        <f t="shared" si="0"/>
        <v>0</v>
      </c>
      <c r="F32" s="13">
        <v>0</v>
      </c>
      <c r="G32" s="42">
        <v>0</v>
      </c>
      <c r="H32" s="13">
        <f t="shared" si="1"/>
        <v>0</v>
      </c>
      <c r="I32" s="13">
        <v>0</v>
      </c>
      <c r="J32" s="42">
        <v>0</v>
      </c>
      <c r="K32" s="13">
        <f t="shared" si="2"/>
        <v>0</v>
      </c>
      <c r="L32" s="13">
        <v>0</v>
      </c>
      <c r="M32" s="42">
        <v>0</v>
      </c>
      <c r="N32" s="13">
        <f t="shared" si="3"/>
        <v>0</v>
      </c>
      <c r="O32" s="13">
        <v>0</v>
      </c>
      <c r="P32" s="42">
        <v>0</v>
      </c>
      <c r="Q32" s="25">
        <f t="shared" si="4"/>
        <v>0</v>
      </c>
    </row>
    <row r="33" spans="1:17" ht="12" customHeight="1">
      <c r="A33" s="8" t="s">
        <v>60</v>
      </c>
      <c r="B33" s="8" t="s">
        <v>61</v>
      </c>
      <c r="C33" s="19">
        <v>248.5</v>
      </c>
      <c r="D33" s="42">
        <v>278.5</v>
      </c>
      <c r="E33" s="13">
        <f t="shared" si="0"/>
        <v>30</v>
      </c>
      <c r="F33" s="19">
        <v>108.1</v>
      </c>
      <c r="G33" s="42">
        <v>110.3</v>
      </c>
      <c r="H33" s="13">
        <f t="shared" si="1"/>
        <v>2.200000000000003</v>
      </c>
      <c r="I33" s="19">
        <v>46.6</v>
      </c>
      <c r="J33" s="42">
        <v>22</v>
      </c>
      <c r="K33" s="13">
        <f t="shared" si="2"/>
        <v>-24.6</v>
      </c>
      <c r="L33" s="19">
        <v>140.4</v>
      </c>
      <c r="M33" s="42">
        <v>168.2</v>
      </c>
      <c r="N33" s="13">
        <f t="shared" si="3"/>
        <v>27.799999999999983</v>
      </c>
      <c r="O33" s="13">
        <v>0</v>
      </c>
      <c r="P33" s="42">
        <v>0</v>
      </c>
      <c r="Q33" s="25">
        <f t="shared" si="4"/>
        <v>0</v>
      </c>
    </row>
    <row r="34" spans="1:17" ht="12" customHeight="1">
      <c r="A34" s="26"/>
      <c r="B34" s="27" t="s">
        <v>67</v>
      </c>
      <c r="C34" s="28">
        <v>33089.3</v>
      </c>
      <c r="D34" s="43">
        <f>SUM(D7:D33)</f>
        <v>50687.409999999996</v>
      </c>
      <c r="E34" s="29">
        <f>SUM(E7:E33)</f>
        <v>17598.01</v>
      </c>
      <c r="F34" s="28">
        <v>8240.7</v>
      </c>
      <c r="G34" s="43">
        <f>SUM(G7:G33)</f>
        <v>12506.489999999998</v>
      </c>
      <c r="H34" s="29">
        <f>SUM(H7:H33)</f>
        <v>4265.69</v>
      </c>
      <c r="I34" s="28">
        <v>2402.4</v>
      </c>
      <c r="J34" s="43">
        <f>SUM(J7:J33)</f>
        <v>3525.7399999999993</v>
      </c>
      <c r="K34" s="29">
        <f>SUM(K7:K33)</f>
        <v>1123.34</v>
      </c>
      <c r="L34" s="28">
        <v>24957.6</v>
      </c>
      <c r="M34" s="43">
        <f>SUM(M7:M33)</f>
        <v>37605.88</v>
      </c>
      <c r="N34" s="29">
        <f>SUM(N7:N33)</f>
        <v>12648.180000000002</v>
      </c>
      <c r="O34" s="28">
        <v>1343.8</v>
      </c>
      <c r="P34" s="43">
        <f>SUM(P7:P33)</f>
        <v>489.5</v>
      </c>
      <c r="Q34" s="30">
        <f>SUM(Q7:Q33)</f>
        <v>-854.3000000000001</v>
      </c>
    </row>
    <row r="35" spans="3:17" ht="12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3:17" ht="12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3:17" ht="12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4:17" ht="12" customHeight="1">
      <c r="D38" s="13"/>
      <c r="E38" s="13"/>
      <c r="G38" s="13"/>
      <c r="H38" s="13"/>
      <c r="K38" s="13"/>
      <c r="L38" s="13"/>
      <c r="M38" s="13"/>
      <c r="N38" s="13"/>
      <c r="O38" s="13"/>
      <c r="P38" s="13"/>
      <c r="Q38" s="13"/>
    </row>
    <row r="39" spans="4:17" ht="12" customHeight="1">
      <c r="D39" s="13"/>
      <c r="E39" s="13"/>
      <c r="G39" s="13"/>
      <c r="H39" s="13"/>
      <c r="K39" s="13"/>
      <c r="L39" s="13"/>
      <c r="M39" s="13"/>
      <c r="N39" s="13"/>
      <c r="O39" s="13"/>
      <c r="P39" s="13"/>
      <c r="Q39" s="13"/>
    </row>
    <row r="40" spans="4:8" ht="12" customHeight="1">
      <c r="D40" s="13"/>
      <c r="E40" s="13"/>
      <c r="G40" s="13"/>
      <c r="H40" s="13"/>
    </row>
    <row r="41" spans="4:8" ht="12" customHeight="1">
      <c r="D41" s="13"/>
      <c r="E41" s="13"/>
      <c r="G41" s="13"/>
      <c r="H41" s="13"/>
    </row>
    <row r="42" spans="4:8" ht="12" customHeight="1">
      <c r="D42" s="13"/>
      <c r="E42" s="13"/>
      <c r="G42" s="13"/>
      <c r="H42" s="13"/>
    </row>
    <row r="43" spans="4:8" ht="12" customHeight="1">
      <c r="D43" s="13"/>
      <c r="E43" s="13"/>
      <c r="G43" s="13"/>
      <c r="H43" s="13"/>
    </row>
    <row r="44" spans="4:8" ht="12" customHeight="1">
      <c r="D44" s="13"/>
      <c r="E44" s="13"/>
      <c r="G44" s="13"/>
      <c r="H44" s="13"/>
    </row>
    <row r="45" spans="4:8" ht="12" customHeight="1">
      <c r="D45" s="13"/>
      <c r="E45" s="13"/>
      <c r="G45" s="13"/>
      <c r="H45" s="13"/>
    </row>
    <row r="46" spans="4:8" ht="12" customHeight="1">
      <c r="D46" s="13"/>
      <c r="E46" s="13"/>
      <c r="G46" s="13"/>
      <c r="H46" s="13"/>
    </row>
    <row r="47" spans="4:8" ht="12" customHeight="1">
      <c r="D47" s="13"/>
      <c r="E47" s="13"/>
      <c r="G47" s="13"/>
      <c r="H47" s="13"/>
    </row>
    <row r="48" spans="4:8" ht="12" customHeight="1">
      <c r="D48" s="13"/>
      <c r="E48" s="13"/>
      <c r="G48" s="13"/>
      <c r="H48" s="13"/>
    </row>
    <row r="49" spans="4:5" ht="12" customHeight="1">
      <c r="D49" s="13"/>
      <c r="E49" s="13"/>
    </row>
    <row r="50" spans="4:5" ht="12" customHeight="1">
      <c r="D50" s="13"/>
      <c r="E50" s="13"/>
    </row>
    <row r="51" spans="4:5" ht="12" customHeight="1">
      <c r="D51" s="13"/>
      <c r="E51" s="13"/>
    </row>
    <row r="52" spans="4:5" ht="12" customHeight="1">
      <c r="D52" s="13"/>
      <c r="E52" s="13"/>
    </row>
    <row r="53" spans="4:5" ht="12" customHeight="1">
      <c r="D53" s="13"/>
      <c r="E53" s="13"/>
    </row>
  </sheetData>
  <mergeCells count="1">
    <mergeCell ref="O5:U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2005-08-25T11:23:58Z</cp:lastPrinted>
  <dcterms:created xsi:type="dcterms:W3CDTF">1999-06-03T07:04:38Z</dcterms:created>
  <dcterms:modified xsi:type="dcterms:W3CDTF">2005-08-25T11:29:03Z</dcterms:modified>
  <cp:category/>
  <cp:version/>
  <cp:contentType/>
  <cp:contentStatus/>
</cp:coreProperties>
</file>