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560" windowWidth="9720" windowHeight="5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<sst xmlns="http://schemas.openxmlformats.org/spreadsheetml/2006/main" count="71" uniqueCount="68">
  <si>
    <t xml:space="preserve">Найменування </t>
  </si>
  <si>
    <t>п/п</t>
  </si>
  <si>
    <t>областей</t>
  </si>
  <si>
    <t>ОУНБ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</si>
  <si>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</si>
  <si>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</si>
  <si>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</si>
  <si>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</si>
  <si>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</si>
  <si>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</si>
  <si>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</si>
  <si>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</si>
  <si>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</si>
  <si>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</si>
  <si>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</si>
  <si>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</si>
  <si>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</si>
  <si>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</si>
  <si>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</si>
  <si>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</si>
  <si>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</si>
  <si>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</si>
  <si>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</si>
  <si>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</si>
  <si>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</si>
  <si>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</si>
  <si>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</si>
  <si>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</si>
  <si>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</si>
  <si>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</si>
  <si>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</si>
  <si>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</si>
  <si>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</si>
  <si>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</si>
  <si>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</si>
  <si>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</si>
  <si>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</si>
  <si>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</si>
  <si>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</si>
  <si>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</si>
  <si>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</si>
  <si>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</si>
  <si>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</si>
  <si>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</si>
  <si>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</si>
  <si>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</si>
  <si>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</si>
  <si>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</si>
  <si>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</si>
  <si>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</si>
  <si>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</si>
  <si>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</si>
  <si>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</si>
  <si>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</si>
  <si>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</si>
  <si>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</si>
  <si>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</si>
  <si>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</si>
  <si>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</si>
  <si>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№№</t>
  </si>
  <si>
    <t>публічні бібліотеки</t>
  </si>
  <si>
    <t xml:space="preserve"> Бібліотеки системи МКіМ</t>
  </si>
  <si>
    <t xml:space="preserve">  у   тому числі            </t>
  </si>
  <si>
    <t xml:space="preserve">     Таблиця 8</t>
  </si>
  <si>
    <t>Кількість користувачів за ЄРК</t>
  </si>
  <si>
    <t>Усього:</t>
  </si>
  <si>
    <t xml:space="preserve">   у т.ч. у сільській місцевості</t>
  </si>
  <si>
    <t>тис. осіб з одним десятковим знаком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</si>
</sst>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5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/>
    </xf>
    <xf numFmtId="172" fontId="4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2" fontId="4" fillId="0" borderId="7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172" fontId="4" fillId="0" borderId="0" xfId="0" applyNumberFormat="1" applyFont="1" applyAlignment="1">
      <alignment horizontal="right"/>
    </xf>
    <xf numFmtId="172" fontId="4" fillId="0" borderId="0" xfId="0" applyNumberFormat="1" applyFont="1" applyBorder="1" applyAlignment="1">
      <alignment horizontal="right"/>
    </xf>
    <xf numFmtId="0" fontId="3" fillId="0" borderId="9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172" fontId="3" fillId="0" borderId="2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3"/>
  <sheetViews>
    <sheetView tabSelected="1" workbookViewId="0" topLeftCell="A1">
      <selection activeCell="S5" sqref="S5"/>
    </sheetView>
  </sheetViews>
  <sheetFormatPr defaultColWidth="9.59765625" defaultRowHeight="12.75" customHeight="1"/>
  <cols>
    <col min="1" max="1" width="7.796875" style="7" customWidth="1"/>
    <col min="2" max="2" width="29" style="7" customWidth="1"/>
    <col min="3" max="3" width="14" style="7" customWidth="1"/>
    <col min="4" max="4" width="15" style="7" customWidth="1"/>
    <col min="5" max="5" width="13.3984375" style="7" customWidth="1"/>
    <col min="6" max="6" width="11" style="7" customWidth="1"/>
    <col min="7" max="7" width="12" style="7" customWidth="1"/>
    <col min="8" max="8" width="10.796875" style="7" customWidth="1"/>
    <col min="9" max="9" width="13.796875" style="7" customWidth="1"/>
    <col min="10" max="10" width="12.19921875" style="7" customWidth="1"/>
    <col min="11" max="11" width="10.796875" style="7" customWidth="1"/>
    <col min="12" max="12" width="12" style="7" customWidth="1"/>
    <col min="13" max="13" width="12.796875" style="7" customWidth="1"/>
    <col min="14" max="14" width="12.3984375" style="7" customWidth="1"/>
    <col min="15" max="16384" width="9.19921875" style="7" customWidth="1"/>
  </cols>
  <sheetData>
    <row r="1" spans="3:15" ht="12.75" customHeight="1">
      <c r="C1" s="1" t="s">
        <v>64</v>
      </c>
      <c r="D1" s="42"/>
      <c r="E1" s="1"/>
      <c r="F1" s="42"/>
      <c r="G1" s="42"/>
      <c r="H1" s="1"/>
      <c r="I1" s="1"/>
      <c r="J1" s="1"/>
      <c r="K1" s="1"/>
      <c r="M1" s="1"/>
      <c r="N1" s="1" t="s">
        <v>63</v>
      </c>
      <c r="O1" s="1"/>
    </row>
    <row r="2" spans="1:15" ht="12.75" customHeight="1">
      <c r="A2" s="2"/>
      <c r="B2" s="2"/>
      <c r="C2" s="8" t="s">
        <v>67</v>
      </c>
      <c r="D2" s="8"/>
      <c r="E2" s="8"/>
      <c r="F2" s="8"/>
      <c r="G2" s="8"/>
      <c r="H2" s="4"/>
      <c r="I2" s="4"/>
      <c r="J2" s="4"/>
      <c r="K2" s="3"/>
      <c r="L2" s="3"/>
      <c r="M2" s="3"/>
      <c r="N2" s="3"/>
      <c r="O2" s="1"/>
    </row>
    <row r="3" spans="1:15" ht="12.75" customHeight="1">
      <c r="A3" s="18"/>
      <c r="B3" s="18"/>
      <c r="C3" s="17"/>
      <c r="D3" s="18"/>
      <c r="E3" s="5"/>
      <c r="F3" s="8"/>
      <c r="G3" s="5"/>
      <c r="H3" s="4"/>
      <c r="I3" s="4"/>
      <c r="J3" s="4"/>
      <c r="K3" s="3"/>
      <c r="L3" s="17"/>
      <c r="M3" s="17"/>
      <c r="N3" s="17"/>
      <c r="O3" s="1"/>
    </row>
    <row r="4" spans="1:14" ht="12.75" customHeight="1">
      <c r="A4" s="28" t="s">
        <v>59</v>
      </c>
      <c r="B4" s="22" t="s">
        <v>0</v>
      </c>
      <c r="C4" s="38" t="s">
        <v>61</v>
      </c>
      <c r="D4" s="39"/>
      <c r="E4" s="40"/>
      <c r="F4" s="36" t="s">
        <v>62</v>
      </c>
      <c r="G4" s="36"/>
      <c r="H4" s="36"/>
      <c r="I4" s="36"/>
      <c r="J4" s="36"/>
      <c r="K4" s="37"/>
      <c r="L4" s="20"/>
      <c r="M4" s="6"/>
      <c r="N4" s="21"/>
    </row>
    <row r="5" spans="1:14" ht="12.75" customHeight="1">
      <c r="A5" s="26" t="s">
        <v>1</v>
      </c>
      <c r="B5" s="27" t="s">
        <v>2</v>
      </c>
      <c r="C5" s="10"/>
      <c r="D5" s="8"/>
      <c r="E5" s="9"/>
      <c r="F5" s="41" t="s">
        <v>3</v>
      </c>
      <c r="G5" s="36"/>
      <c r="H5" s="37"/>
      <c r="I5" s="34" t="s">
        <v>60</v>
      </c>
      <c r="J5" s="35"/>
      <c r="K5" s="35"/>
      <c r="L5" s="10" t="s">
        <v>66</v>
      </c>
      <c r="M5" s="8"/>
      <c r="N5" s="9"/>
    </row>
    <row r="6" spans="1:14" ht="12.75" customHeight="1">
      <c r="A6" s="26"/>
      <c r="B6" s="26"/>
      <c r="C6" s="12">
        <v>2002</v>
      </c>
      <c r="D6" s="12">
        <v>2003</v>
      </c>
      <c r="E6" s="13" t="s">
        <v>4</v>
      </c>
      <c r="F6" s="12">
        <v>2002</v>
      </c>
      <c r="G6" s="12">
        <v>2003</v>
      </c>
      <c r="H6" s="13" t="s">
        <v>4</v>
      </c>
      <c r="I6" s="12">
        <v>2002</v>
      </c>
      <c r="J6" s="12">
        <v>2003</v>
      </c>
      <c r="K6" s="13" t="s">
        <v>4</v>
      </c>
      <c r="L6" s="12">
        <v>2002</v>
      </c>
      <c r="M6" s="12">
        <v>2003</v>
      </c>
      <c r="N6" s="13" t="s">
        <v>4</v>
      </c>
    </row>
    <row r="7" spans="1:14" ht="12.75" customHeight="1">
      <c r="A7" s="10"/>
      <c r="B7" s="10"/>
      <c r="C7" s="14"/>
      <c r="D7" s="14"/>
      <c r="E7" s="9"/>
      <c r="F7" s="14"/>
      <c r="G7" s="14"/>
      <c r="H7" s="9"/>
      <c r="I7" s="14"/>
      <c r="J7" s="14"/>
      <c r="K7" s="9"/>
      <c r="L7" s="14"/>
      <c r="M7" s="14"/>
      <c r="N7" s="9"/>
    </row>
    <row r="8" spans="1:14" ht="12.75" customHeight="1">
      <c r="A8" s="15" t="s">
        <v>5</v>
      </c>
      <c r="B8" s="11" t="s">
        <v>6</v>
      </c>
      <c r="C8" s="23">
        <v>602.7</v>
      </c>
      <c r="D8" s="7">
        <v>626.1</v>
      </c>
      <c r="E8" s="16">
        <f>D8-C8</f>
        <v>23.399999999999977</v>
      </c>
      <c r="F8" s="24">
        <v>16.5</v>
      </c>
      <c r="G8" s="7">
        <v>17.3</v>
      </c>
      <c r="H8" s="16">
        <f>G8-F8</f>
        <v>0.8000000000000007</v>
      </c>
      <c r="I8" s="7">
        <v>570.6</v>
      </c>
      <c r="J8" s="7">
        <v>593.2</v>
      </c>
      <c r="K8" s="16">
        <f>J8-I8</f>
        <v>22.600000000000023</v>
      </c>
      <c r="L8" s="16">
        <v>367.3</v>
      </c>
      <c r="M8" s="7">
        <v>393.3</v>
      </c>
      <c r="N8" s="19">
        <f>M8-L8</f>
        <v>26</v>
      </c>
    </row>
    <row r="9" spans="1:14" ht="12.75" customHeight="1">
      <c r="A9" s="11" t="s">
        <v>7</v>
      </c>
      <c r="B9" s="11" t="s">
        <v>8</v>
      </c>
      <c r="C9" s="23">
        <v>386.5</v>
      </c>
      <c r="D9" s="7">
        <v>392.5</v>
      </c>
      <c r="E9" s="16">
        <f aca="true" t="shared" si="0" ref="E9:E35">D9-C9</f>
        <v>6</v>
      </c>
      <c r="F9" s="24">
        <v>10.1</v>
      </c>
      <c r="G9" s="7">
        <v>10.2</v>
      </c>
      <c r="H9" s="16">
        <f aca="true" t="shared" si="1" ref="H9:H35">G9-F9</f>
        <v>0.09999999999999964</v>
      </c>
      <c r="I9" s="23">
        <v>354.2</v>
      </c>
      <c r="J9" s="7">
        <v>359.3</v>
      </c>
      <c r="K9" s="16">
        <f aca="true" t="shared" si="2" ref="K9:K35">J9-I9</f>
        <v>5.100000000000023</v>
      </c>
      <c r="L9" s="23">
        <v>250.2</v>
      </c>
      <c r="M9" s="7">
        <v>251.2</v>
      </c>
      <c r="N9" s="19">
        <f aca="true" t="shared" si="3" ref="N9:N35">M9-L9</f>
        <v>1</v>
      </c>
    </row>
    <row r="10" spans="1:14" ht="12.75" customHeight="1">
      <c r="A10" s="11" t="s">
        <v>9</v>
      </c>
      <c r="B10" s="11" t="s">
        <v>10</v>
      </c>
      <c r="C10" s="23">
        <v>686.6</v>
      </c>
      <c r="D10" s="7">
        <v>681.8</v>
      </c>
      <c r="E10" s="16">
        <f t="shared" si="0"/>
        <v>-4.800000000000068</v>
      </c>
      <c r="F10" s="24">
        <v>24.4</v>
      </c>
      <c r="G10" s="7">
        <v>26.6</v>
      </c>
      <c r="H10" s="16">
        <f t="shared" si="1"/>
        <v>2.200000000000003</v>
      </c>
      <c r="I10" s="23">
        <v>637.9</v>
      </c>
      <c r="J10" s="7">
        <v>630.9</v>
      </c>
      <c r="K10" s="16">
        <f t="shared" si="2"/>
        <v>-7</v>
      </c>
      <c r="L10" s="23">
        <v>208</v>
      </c>
      <c r="M10" s="7">
        <v>218.4</v>
      </c>
      <c r="N10" s="19">
        <f t="shared" si="3"/>
        <v>10.400000000000006</v>
      </c>
    </row>
    <row r="11" spans="1:14" ht="12.75" customHeight="1">
      <c r="A11" s="11" t="s">
        <v>11</v>
      </c>
      <c r="B11" s="11" t="s">
        <v>12</v>
      </c>
      <c r="C11" s="23">
        <v>841.8</v>
      </c>
      <c r="D11" s="7">
        <v>832.6</v>
      </c>
      <c r="E11" s="16">
        <f t="shared" si="0"/>
        <v>-9.199999999999932</v>
      </c>
      <c r="F11" s="24">
        <v>32.9</v>
      </c>
      <c r="G11" s="7">
        <v>32.9</v>
      </c>
      <c r="H11" s="16">
        <f t="shared" si="1"/>
        <v>0</v>
      </c>
      <c r="I11" s="23">
        <v>785.2</v>
      </c>
      <c r="J11" s="7">
        <v>779.4</v>
      </c>
      <c r="K11" s="16">
        <f t="shared" si="2"/>
        <v>-5.800000000000068</v>
      </c>
      <c r="L11" s="23">
        <v>196.8</v>
      </c>
      <c r="M11" s="7">
        <v>198.6</v>
      </c>
      <c r="N11" s="19">
        <f t="shared" si="3"/>
        <v>1.799999999999983</v>
      </c>
    </row>
    <row r="12" spans="1:14" ht="12.75" customHeight="1">
      <c r="A12" s="11" t="s">
        <v>13</v>
      </c>
      <c r="B12" s="11" t="s">
        <v>14</v>
      </c>
      <c r="C12" s="23">
        <v>525.6</v>
      </c>
      <c r="D12" s="7">
        <v>501.3</v>
      </c>
      <c r="E12" s="16">
        <f t="shared" si="0"/>
        <v>-24.30000000000001</v>
      </c>
      <c r="F12" s="24">
        <v>18.9</v>
      </c>
      <c r="G12" s="7">
        <v>18.3</v>
      </c>
      <c r="H12" s="16">
        <f t="shared" si="1"/>
        <v>-0.5999999999999979</v>
      </c>
      <c r="I12" s="23">
        <v>489.8</v>
      </c>
      <c r="J12" s="7">
        <v>466.1</v>
      </c>
      <c r="K12" s="16">
        <f t="shared" si="2"/>
        <v>-23.69999999999999</v>
      </c>
      <c r="L12" s="23">
        <v>322.1</v>
      </c>
      <c r="M12" s="7">
        <v>298.1</v>
      </c>
      <c r="N12" s="19">
        <f t="shared" si="3"/>
        <v>-24</v>
      </c>
    </row>
    <row r="13" spans="1:14" ht="12.75" customHeight="1">
      <c r="A13" s="11" t="s">
        <v>15</v>
      </c>
      <c r="B13" s="11" t="s">
        <v>16</v>
      </c>
      <c r="C13" s="23">
        <v>507.6</v>
      </c>
      <c r="D13" s="16">
        <v>500</v>
      </c>
      <c r="E13" s="16">
        <f t="shared" si="0"/>
        <v>-7.600000000000023</v>
      </c>
      <c r="F13" s="24">
        <v>9.1</v>
      </c>
      <c r="G13" s="7">
        <v>9.1</v>
      </c>
      <c r="H13" s="16">
        <f t="shared" si="1"/>
        <v>0</v>
      </c>
      <c r="I13" s="23">
        <v>489.3</v>
      </c>
      <c r="J13" s="7">
        <v>484.2</v>
      </c>
      <c r="K13" s="16">
        <f t="shared" si="2"/>
        <v>-5.100000000000023</v>
      </c>
      <c r="L13" s="23">
        <v>361.8</v>
      </c>
      <c r="M13" s="7">
        <v>355.3</v>
      </c>
      <c r="N13" s="19">
        <f t="shared" si="3"/>
        <v>-6.5</v>
      </c>
    </row>
    <row r="14" spans="1:14" ht="12.75" customHeight="1">
      <c r="A14" s="11" t="s">
        <v>17</v>
      </c>
      <c r="B14" s="11" t="s">
        <v>18</v>
      </c>
      <c r="C14" s="23">
        <v>518.1</v>
      </c>
      <c r="D14" s="7">
        <v>513.6</v>
      </c>
      <c r="E14" s="16">
        <f t="shared" si="0"/>
        <v>-4.5</v>
      </c>
      <c r="F14" s="24">
        <v>25.7</v>
      </c>
      <c r="G14" s="7">
        <v>25.3</v>
      </c>
      <c r="H14" s="16">
        <f t="shared" si="1"/>
        <v>-0.3999999999999986</v>
      </c>
      <c r="I14" s="23">
        <v>482.2</v>
      </c>
      <c r="J14" s="7">
        <v>477.7</v>
      </c>
      <c r="K14" s="16">
        <f t="shared" si="2"/>
        <v>-4.5</v>
      </c>
      <c r="L14" s="23">
        <v>239.6</v>
      </c>
      <c r="M14" s="7">
        <v>237.2</v>
      </c>
      <c r="N14" s="19">
        <f t="shared" si="3"/>
        <v>-2.4000000000000057</v>
      </c>
    </row>
    <row r="15" spans="1:14" ht="12.75" customHeight="1">
      <c r="A15" s="11" t="s">
        <v>19</v>
      </c>
      <c r="B15" s="11" t="s">
        <v>20</v>
      </c>
      <c r="C15" s="23">
        <v>560</v>
      </c>
      <c r="D15" s="7">
        <v>569.2</v>
      </c>
      <c r="E15" s="16">
        <f t="shared" si="0"/>
        <v>9.200000000000045</v>
      </c>
      <c r="F15" s="24">
        <v>8.5</v>
      </c>
      <c r="G15" s="7">
        <v>7.5</v>
      </c>
      <c r="H15" s="16">
        <f t="shared" si="1"/>
        <v>-1</v>
      </c>
      <c r="I15" s="23">
        <v>540.5</v>
      </c>
      <c r="J15" s="7">
        <v>552.1</v>
      </c>
      <c r="K15" s="16">
        <f t="shared" si="2"/>
        <v>11.600000000000023</v>
      </c>
      <c r="L15" s="23">
        <v>344.9</v>
      </c>
      <c r="M15" s="7">
        <v>337.1</v>
      </c>
      <c r="N15" s="19">
        <f t="shared" si="3"/>
        <v>-7.7999999999999545</v>
      </c>
    </row>
    <row r="16" spans="1:14" ht="12.75" customHeight="1">
      <c r="A16" s="11" t="s">
        <v>21</v>
      </c>
      <c r="B16" s="11" t="s">
        <v>22</v>
      </c>
      <c r="C16" s="23">
        <v>627.5</v>
      </c>
      <c r="D16" s="7">
        <v>629.1</v>
      </c>
      <c r="E16" s="16">
        <f t="shared" si="0"/>
        <v>1.6000000000000227</v>
      </c>
      <c r="F16" s="24">
        <v>0</v>
      </c>
      <c r="G16" s="16">
        <v>0</v>
      </c>
      <c r="H16" s="16">
        <f t="shared" si="1"/>
        <v>0</v>
      </c>
      <c r="I16" s="23">
        <v>616.1</v>
      </c>
      <c r="J16" s="7">
        <v>621.8</v>
      </c>
      <c r="K16" s="16">
        <f t="shared" si="2"/>
        <v>5.699999999999932</v>
      </c>
      <c r="L16" s="23">
        <v>347.6</v>
      </c>
      <c r="M16" s="7">
        <v>350.9</v>
      </c>
      <c r="N16" s="19">
        <f t="shared" si="3"/>
        <v>3.2999999999999545</v>
      </c>
    </row>
    <row r="17" spans="1:14" ht="12.75" customHeight="1">
      <c r="A17" s="11" t="s">
        <v>23</v>
      </c>
      <c r="B17" s="11" t="s">
        <v>24</v>
      </c>
      <c r="C17" s="23">
        <v>444.5</v>
      </c>
      <c r="D17" s="7">
        <v>445.2</v>
      </c>
      <c r="E17" s="16">
        <f t="shared" si="0"/>
        <v>0.6999999999999886</v>
      </c>
      <c r="F17" s="24">
        <v>12.3</v>
      </c>
      <c r="G17" s="7">
        <v>12.7</v>
      </c>
      <c r="H17" s="16">
        <f t="shared" si="1"/>
        <v>0.3999999999999986</v>
      </c>
      <c r="I17" s="23">
        <v>413.1</v>
      </c>
      <c r="J17" s="7">
        <v>412.9</v>
      </c>
      <c r="K17" s="16">
        <f t="shared" si="2"/>
        <v>-0.20000000000004547</v>
      </c>
      <c r="L17" s="23">
        <v>229.4</v>
      </c>
      <c r="M17" s="7">
        <v>232.4</v>
      </c>
      <c r="N17" s="19">
        <f t="shared" si="3"/>
        <v>3</v>
      </c>
    </row>
    <row r="18" spans="1:14" ht="12.75" customHeight="1">
      <c r="A18" s="11" t="s">
        <v>25</v>
      </c>
      <c r="B18" s="11" t="s">
        <v>26</v>
      </c>
      <c r="C18" s="23">
        <v>578.7</v>
      </c>
      <c r="D18" s="7">
        <v>554.9</v>
      </c>
      <c r="E18" s="16">
        <f t="shared" si="0"/>
        <v>-23.800000000000068</v>
      </c>
      <c r="F18" s="24">
        <v>14.5</v>
      </c>
      <c r="G18" s="7">
        <v>13.6</v>
      </c>
      <c r="H18" s="16">
        <f t="shared" si="1"/>
        <v>-0.9000000000000004</v>
      </c>
      <c r="I18" s="23">
        <v>548.7</v>
      </c>
      <c r="J18" s="7">
        <v>525.8</v>
      </c>
      <c r="K18" s="16">
        <f t="shared" si="2"/>
        <v>-22.90000000000009</v>
      </c>
      <c r="L18" s="23">
        <v>288.3</v>
      </c>
      <c r="M18" s="7">
        <v>272.1</v>
      </c>
      <c r="N18" s="19">
        <f t="shared" si="3"/>
        <v>-16.19999999999999</v>
      </c>
    </row>
    <row r="19" spans="1:14" ht="12.75" customHeight="1">
      <c r="A19" s="11" t="s">
        <v>27</v>
      </c>
      <c r="B19" s="11" t="s">
        <v>28</v>
      </c>
      <c r="C19" s="23">
        <v>543.2</v>
      </c>
      <c r="D19" s="7">
        <v>523.8</v>
      </c>
      <c r="E19" s="16">
        <f t="shared" si="0"/>
        <v>-19.40000000000009</v>
      </c>
      <c r="F19" s="24">
        <v>27.8</v>
      </c>
      <c r="G19" s="7">
        <v>27.8</v>
      </c>
      <c r="H19" s="16">
        <f t="shared" si="1"/>
        <v>0</v>
      </c>
      <c r="I19" s="23">
        <v>502</v>
      </c>
      <c r="J19" s="7">
        <v>482.2</v>
      </c>
      <c r="K19" s="16">
        <f t="shared" si="2"/>
        <v>-19.80000000000001</v>
      </c>
      <c r="L19" s="23">
        <v>182.6</v>
      </c>
      <c r="M19" s="7">
        <v>165.4</v>
      </c>
      <c r="N19" s="19">
        <f t="shared" si="3"/>
        <v>-17.19999999999999</v>
      </c>
    </row>
    <row r="20" spans="1:14" ht="12.75" customHeight="1">
      <c r="A20" s="11" t="s">
        <v>29</v>
      </c>
      <c r="B20" s="11" t="s">
        <v>30</v>
      </c>
      <c r="C20" s="23">
        <v>929.4</v>
      </c>
      <c r="D20" s="7">
        <v>928.7</v>
      </c>
      <c r="E20" s="16">
        <f t="shared" si="0"/>
        <v>-0.6999999999999318</v>
      </c>
      <c r="F20" s="24">
        <v>3.2</v>
      </c>
      <c r="G20" s="7">
        <v>2.2</v>
      </c>
      <c r="H20" s="16">
        <f t="shared" si="1"/>
        <v>-1</v>
      </c>
      <c r="I20" s="23">
        <v>903.5</v>
      </c>
      <c r="J20" s="7">
        <v>903.7</v>
      </c>
      <c r="K20" s="16">
        <f t="shared" si="2"/>
        <v>0.20000000000004547</v>
      </c>
      <c r="L20" s="23">
        <v>567.5</v>
      </c>
      <c r="M20" s="7">
        <v>563.4</v>
      </c>
      <c r="N20" s="19">
        <f t="shared" si="3"/>
        <v>-4.100000000000023</v>
      </c>
    </row>
    <row r="21" spans="1:14" ht="12.75" customHeight="1">
      <c r="A21" s="11" t="s">
        <v>31</v>
      </c>
      <c r="B21" s="11" t="s">
        <v>32</v>
      </c>
      <c r="C21" s="23">
        <v>376.9</v>
      </c>
      <c r="D21" s="7">
        <v>391.9</v>
      </c>
      <c r="E21" s="16">
        <f t="shared" si="0"/>
        <v>15</v>
      </c>
      <c r="F21" s="24">
        <v>12.1</v>
      </c>
      <c r="G21" s="7">
        <v>11.7</v>
      </c>
      <c r="H21" s="16">
        <f t="shared" si="1"/>
        <v>-0.40000000000000036</v>
      </c>
      <c r="I21" s="23">
        <v>351</v>
      </c>
      <c r="J21" s="7">
        <v>367.3</v>
      </c>
      <c r="K21" s="16">
        <f t="shared" si="2"/>
        <v>16.30000000000001</v>
      </c>
      <c r="L21" s="23">
        <v>182.2</v>
      </c>
      <c r="M21" s="7">
        <v>194.6</v>
      </c>
      <c r="N21" s="19">
        <f t="shared" si="3"/>
        <v>12.400000000000006</v>
      </c>
    </row>
    <row r="22" spans="1:14" ht="12.75" customHeight="1">
      <c r="A22" s="11" t="s">
        <v>33</v>
      </c>
      <c r="B22" s="11" t="s">
        <v>34</v>
      </c>
      <c r="C22" s="23">
        <v>670.2</v>
      </c>
      <c r="D22" s="7">
        <v>686.3</v>
      </c>
      <c r="E22" s="16">
        <f t="shared" si="0"/>
        <v>16.09999999999991</v>
      </c>
      <c r="F22" s="24">
        <v>19</v>
      </c>
      <c r="G22" s="7">
        <v>27.7</v>
      </c>
      <c r="H22" s="16">
        <f t="shared" si="1"/>
        <v>8.7</v>
      </c>
      <c r="I22" s="23">
        <v>637.4</v>
      </c>
      <c r="J22" s="7">
        <v>645.8</v>
      </c>
      <c r="K22" s="16">
        <f t="shared" si="2"/>
        <v>8.399999999999977</v>
      </c>
      <c r="L22" s="23">
        <v>332.1</v>
      </c>
      <c r="M22" s="7">
        <v>336.3</v>
      </c>
      <c r="N22" s="19">
        <f t="shared" si="3"/>
        <v>4.199999999999989</v>
      </c>
    </row>
    <row r="23" spans="1:14" ht="12.75" customHeight="1">
      <c r="A23" s="11" t="s">
        <v>35</v>
      </c>
      <c r="B23" s="11" t="s">
        <v>36</v>
      </c>
      <c r="C23" s="23">
        <v>645.1</v>
      </c>
      <c r="D23" s="7">
        <v>643.5</v>
      </c>
      <c r="E23" s="16">
        <f t="shared" si="0"/>
        <v>-1.6000000000000227</v>
      </c>
      <c r="F23" s="24">
        <v>25.3</v>
      </c>
      <c r="G23" s="7">
        <v>23.4</v>
      </c>
      <c r="H23" s="16">
        <f t="shared" si="1"/>
        <v>-1.9000000000000021</v>
      </c>
      <c r="I23" s="23">
        <v>603.3</v>
      </c>
      <c r="J23" s="16">
        <v>604</v>
      </c>
      <c r="K23" s="16">
        <f t="shared" si="2"/>
        <v>0.7000000000000455</v>
      </c>
      <c r="L23" s="23">
        <v>354.9</v>
      </c>
      <c r="M23" s="7">
        <v>357.4</v>
      </c>
      <c r="N23" s="19">
        <f t="shared" si="3"/>
        <v>2.5</v>
      </c>
    </row>
    <row r="24" spans="1:14" ht="12.75" customHeight="1">
      <c r="A24" s="11" t="s">
        <v>37</v>
      </c>
      <c r="B24" s="11" t="s">
        <v>38</v>
      </c>
      <c r="C24" s="23">
        <v>417.2</v>
      </c>
      <c r="D24" s="7">
        <v>455.4</v>
      </c>
      <c r="E24" s="16">
        <f t="shared" si="0"/>
        <v>38.19999999999999</v>
      </c>
      <c r="F24" s="24">
        <v>12.2</v>
      </c>
      <c r="G24" s="7">
        <v>12.2</v>
      </c>
      <c r="H24" s="16">
        <f t="shared" si="1"/>
        <v>0</v>
      </c>
      <c r="I24" s="23">
        <v>394.6</v>
      </c>
      <c r="J24" s="7">
        <v>433.3</v>
      </c>
      <c r="K24" s="16">
        <f t="shared" si="2"/>
        <v>38.69999999999999</v>
      </c>
      <c r="L24" s="23">
        <v>311.7</v>
      </c>
      <c r="M24" s="7">
        <v>290.7</v>
      </c>
      <c r="N24" s="19">
        <f t="shared" si="3"/>
        <v>-21</v>
      </c>
    </row>
    <row r="25" spans="1:14" ht="12.75" customHeight="1">
      <c r="A25" s="11" t="s">
        <v>39</v>
      </c>
      <c r="B25" s="11" t="s">
        <v>40</v>
      </c>
      <c r="C25" s="23">
        <v>502.2</v>
      </c>
      <c r="D25" s="7">
        <v>488.9</v>
      </c>
      <c r="E25" s="16">
        <f t="shared" si="0"/>
        <v>-13.300000000000011</v>
      </c>
      <c r="F25" s="24">
        <v>17</v>
      </c>
      <c r="G25" s="16">
        <v>17</v>
      </c>
      <c r="H25" s="16">
        <f t="shared" si="1"/>
        <v>0</v>
      </c>
      <c r="I25" s="23">
        <v>476.4</v>
      </c>
      <c r="J25" s="7">
        <v>463.1</v>
      </c>
      <c r="K25" s="16">
        <f t="shared" si="2"/>
        <v>-13.299999999999955</v>
      </c>
      <c r="L25" s="23">
        <v>273.7</v>
      </c>
      <c r="M25" s="7">
        <v>262.6</v>
      </c>
      <c r="N25" s="19">
        <f t="shared" si="3"/>
        <v>-11.099999999999966</v>
      </c>
    </row>
    <row r="26" spans="1:14" ht="12.75" customHeight="1">
      <c r="A26" s="11" t="s">
        <v>41</v>
      </c>
      <c r="B26" s="11" t="s">
        <v>42</v>
      </c>
      <c r="C26" s="23">
        <v>575.4</v>
      </c>
      <c r="D26" s="7">
        <v>569.9</v>
      </c>
      <c r="E26" s="16">
        <f t="shared" si="0"/>
        <v>-5.5</v>
      </c>
      <c r="F26" s="24">
        <v>4.2</v>
      </c>
      <c r="G26" s="7">
        <v>4.2</v>
      </c>
      <c r="H26" s="16">
        <f t="shared" si="1"/>
        <v>0</v>
      </c>
      <c r="I26" s="23">
        <v>553.6</v>
      </c>
      <c r="J26" s="7">
        <v>547.1</v>
      </c>
      <c r="K26" s="16">
        <f t="shared" si="2"/>
        <v>-6.5</v>
      </c>
      <c r="L26" s="23">
        <v>419.2</v>
      </c>
      <c r="M26" s="7">
        <v>414.4</v>
      </c>
      <c r="N26" s="19">
        <f t="shared" si="3"/>
        <v>-4.800000000000011</v>
      </c>
    </row>
    <row r="27" spans="1:14" ht="12.75" customHeight="1">
      <c r="A27" s="11" t="s">
        <v>43</v>
      </c>
      <c r="B27" s="11" t="s">
        <v>44</v>
      </c>
      <c r="C27" s="23">
        <v>520.2</v>
      </c>
      <c r="D27" s="7">
        <v>566.5</v>
      </c>
      <c r="E27" s="16">
        <f t="shared" si="0"/>
        <v>46.299999999999955</v>
      </c>
      <c r="F27" s="24">
        <v>5.4</v>
      </c>
      <c r="G27" s="7">
        <v>6.5</v>
      </c>
      <c r="H27" s="16">
        <f t="shared" si="1"/>
        <v>1.0999999999999996</v>
      </c>
      <c r="I27" s="23">
        <v>497.5</v>
      </c>
      <c r="J27" s="16">
        <v>541</v>
      </c>
      <c r="K27" s="16">
        <f t="shared" si="2"/>
        <v>43.5</v>
      </c>
      <c r="L27" s="23">
        <v>199.8</v>
      </c>
      <c r="M27" s="7">
        <v>204.6</v>
      </c>
      <c r="N27" s="19">
        <f t="shared" si="3"/>
        <v>4.799999999999983</v>
      </c>
    </row>
    <row r="28" spans="1:14" ht="12.75" customHeight="1">
      <c r="A28" s="11" t="s">
        <v>45</v>
      </c>
      <c r="B28" s="11" t="s">
        <v>46</v>
      </c>
      <c r="C28" s="23">
        <v>421.7</v>
      </c>
      <c r="D28" s="7">
        <v>418.9</v>
      </c>
      <c r="E28" s="16">
        <f t="shared" si="0"/>
        <v>-2.8000000000000114</v>
      </c>
      <c r="F28" s="24">
        <v>13.3</v>
      </c>
      <c r="G28" s="7">
        <v>13.4</v>
      </c>
      <c r="H28" s="16">
        <f t="shared" si="1"/>
        <v>0.09999999999999964</v>
      </c>
      <c r="I28" s="23">
        <v>393.8</v>
      </c>
      <c r="J28" s="7">
        <v>390.5</v>
      </c>
      <c r="K28" s="16">
        <f t="shared" si="2"/>
        <v>-3.3000000000000114</v>
      </c>
      <c r="L28" s="23">
        <v>206.1</v>
      </c>
      <c r="M28" s="7">
        <v>203.5</v>
      </c>
      <c r="N28" s="19">
        <f t="shared" si="3"/>
        <v>-2.5999999999999943</v>
      </c>
    </row>
    <row r="29" spans="1:14" ht="12.75" customHeight="1">
      <c r="A29" s="11" t="s">
        <v>47</v>
      </c>
      <c r="B29" s="11" t="s">
        <v>48</v>
      </c>
      <c r="C29" s="23">
        <v>574</v>
      </c>
      <c r="D29" s="7">
        <v>574.3</v>
      </c>
      <c r="E29" s="16">
        <f t="shared" si="0"/>
        <v>0.2999999999999545</v>
      </c>
      <c r="F29" s="24">
        <v>12</v>
      </c>
      <c r="G29" s="16">
        <v>12</v>
      </c>
      <c r="H29" s="16">
        <f t="shared" si="1"/>
        <v>0</v>
      </c>
      <c r="I29" s="23">
        <v>542.8</v>
      </c>
      <c r="J29" s="7">
        <v>543.4</v>
      </c>
      <c r="K29" s="16">
        <f t="shared" si="2"/>
        <v>0.6000000000000227</v>
      </c>
      <c r="L29" s="23">
        <v>375.8</v>
      </c>
      <c r="M29" s="7">
        <v>376.7</v>
      </c>
      <c r="N29" s="19">
        <f t="shared" si="3"/>
        <v>0.8999999999999773</v>
      </c>
    </row>
    <row r="30" spans="1:14" ht="12.75" customHeight="1">
      <c r="A30" s="11" t="s">
        <v>49</v>
      </c>
      <c r="B30" s="11" t="s">
        <v>50</v>
      </c>
      <c r="C30" s="23">
        <v>603.9</v>
      </c>
      <c r="D30" s="7">
        <v>618.7</v>
      </c>
      <c r="E30" s="16">
        <f t="shared" si="0"/>
        <v>14.800000000000068</v>
      </c>
      <c r="F30" s="24">
        <v>19.1</v>
      </c>
      <c r="G30" s="16">
        <v>18</v>
      </c>
      <c r="H30" s="16">
        <f t="shared" si="1"/>
        <v>-1.1000000000000014</v>
      </c>
      <c r="I30" s="23">
        <v>559.6</v>
      </c>
      <c r="J30" s="7">
        <v>576.8</v>
      </c>
      <c r="K30" s="16">
        <f t="shared" si="2"/>
        <v>17.199999999999932</v>
      </c>
      <c r="L30" s="23">
        <v>388.8</v>
      </c>
      <c r="M30" s="7">
        <v>383.7</v>
      </c>
      <c r="N30" s="19">
        <f t="shared" si="3"/>
        <v>-5.100000000000023</v>
      </c>
    </row>
    <row r="31" spans="1:14" ht="12.75" customHeight="1">
      <c r="A31" s="11" t="s">
        <v>51</v>
      </c>
      <c r="B31" s="11" t="s">
        <v>52</v>
      </c>
      <c r="C31" s="23">
        <v>370.7</v>
      </c>
      <c r="D31" s="7">
        <v>382.6</v>
      </c>
      <c r="E31" s="16">
        <f t="shared" si="0"/>
        <v>11.900000000000034</v>
      </c>
      <c r="F31" s="24">
        <v>19.6</v>
      </c>
      <c r="G31" s="7">
        <v>20.7</v>
      </c>
      <c r="H31" s="16">
        <f t="shared" si="1"/>
        <v>1.0999999999999979</v>
      </c>
      <c r="I31" s="23">
        <v>351.1</v>
      </c>
      <c r="J31" s="7">
        <v>352.3</v>
      </c>
      <c r="K31" s="16">
        <f t="shared" si="2"/>
        <v>1.1999999999999886</v>
      </c>
      <c r="L31" s="23">
        <v>246</v>
      </c>
      <c r="M31" s="7">
        <v>239.5</v>
      </c>
      <c r="N31" s="19">
        <f t="shared" si="3"/>
        <v>-6.5</v>
      </c>
    </row>
    <row r="32" spans="1:14" ht="12.75" customHeight="1">
      <c r="A32" s="11" t="s">
        <v>53</v>
      </c>
      <c r="B32" s="11" t="s">
        <v>54</v>
      </c>
      <c r="C32" s="23">
        <v>541.1</v>
      </c>
      <c r="D32" s="7">
        <v>533.7</v>
      </c>
      <c r="E32" s="16">
        <f t="shared" si="0"/>
        <v>-7.399999999999977</v>
      </c>
      <c r="F32" s="24">
        <v>17.1</v>
      </c>
      <c r="G32" s="7">
        <v>17.2</v>
      </c>
      <c r="H32" s="16">
        <f t="shared" si="1"/>
        <v>0.09999999999999787</v>
      </c>
      <c r="I32" s="23">
        <v>506.6</v>
      </c>
      <c r="J32" s="7">
        <v>499.2</v>
      </c>
      <c r="K32" s="16">
        <f t="shared" si="2"/>
        <v>-7.400000000000034</v>
      </c>
      <c r="L32" s="23">
        <v>331.5</v>
      </c>
      <c r="M32" s="7">
        <v>303.8</v>
      </c>
      <c r="N32" s="19">
        <f t="shared" si="3"/>
        <v>-27.69999999999999</v>
      </c>
    </row>
    <row r="33" spans="1:14" ht="12.75" customHeight="1">
      <c r="A33" s="11" t="s">
        <v>55</v>
      </c>
      <c r="B33" s="11" t="s">
        <v>56</v>
      </c>
      <c r="C33" s="23">
        <v>438.9</v>
      </c>
      <c r="D33" s="7">
        <v>429.6</v>
      </c>
      <c r="E33" s="16">
        <f t="shared" si="0"/>
        <v>-9.299999999999955</v>
      </c>
      <c r="F33" s="24">
        <v>0</v>
      </c>
      <c r="G33" s="16">
        <v>0</v>
      </c>
      <c r="H33" s="16">
        <f t="shared" si="1"/>
        <v>0</v>
      </c>
      <c r="I33" s="23">
        <v>438.9</v>
      </c>
      <c r="J33" s="7">
        <v>429.6</v>
      </c>
      <c r="K33" s="16">
        <f t="shared" si="2"/>
        <v>-9.299999999999955</v>
      </c>
      <c r="L33" s="23">
        <v>0</v>
      </c>
      <c r="M33" s="16">
        <v>0</v>
      </c>
      <c r="N33" s="19">
        <f t="shared" si="3"/>
        <v>0</v>
      </c>
    </row>
    <row r="34" spans="1:14" ht="12.75" customHeight="1">
      <c r="A34" s="11" t="s">
        <v>57</v>
      </c>
      <c r="B34" s="11" t="s">
        <v>58</v>
      </c>
      <c r="C34" s="23">
        <v>110.6</v>
      </c>
      <c r="D34" s="7">
        <v>115.5</v>
      </c>
      <c r="E34" s="16">
        <f t="shared" si="0"/>
        <v>4.900000000000006</v>
      </c>
      <c r="F34" s="24">
        <v>0</v>
      </c>
      <c r="G34" s="16">
        <v>0</v>
      </c>
      <c r="H34" s="16">
        <f t="shared" si="1"/>
        <v>0</v>
      </c>
      <c r="I34" s="23">
        <v>110.6</v>
      </c>
      <c r="J34" s="7">
        <v>115.5</v>
      </c>
      <c r="K34" s="16">
        <f t="shared" si="2"/>
        <v>4.900000000000006</v>
      </c>
      <c r="L34" s="23">
        <v>8</v>
      </c>
      <c r="M34" s="16">
        <v>0</v>
      </c>
      <c r="N34" s="19">
        <f t="shared" si="3"/>
        <v>-8</v>
      </c>
    </row>
    <row r="35" spans="1:14" ht="12.75" customHeight="1">
      <c r="A35" s="25"/>
      <c r="B35" s="33" t="s">
        <v>65</v>
      </c>
      <c r="C35" s="29">
        <f>SUM(C8:C34)</f>
        <v>14520.300000000003</v>
      </c>
      <c r="D35" s="30">
        <v>14574.5</v>
      </c>
      <c r="E35" s="31">
        <f t="shared" si="0"/>
        <v>54.19999999999709</v>
      </c>
      <c r="F35" s="29">
        <f>SUM(F8:F34)</f>
        <v>380.20000000000005</v>
      </c>
      <c r="G35" s="30">
        <v>387.5</v>
      </c>
      <c r="H35" s="31">
        <f t="shared" si="1"/>
        <v>7.2999999999999545</v>
      </c>
      <c r="I35" s="29">
        <f>SUM(I8:I34)</f>
        <v>13750.3</v>
      </c>
      <c r="J35" s="30">
        <v>13798.2</v>
      </c>
      <c r="K35" s="31">
        <f t="shared" si="2"/>
        <v>47.900000000001455</v>
      </c>
      <c r="L35" s="29">
        <f>SUM(L8:L34)</f>
        <v>7535.9</v>
      </c>
      <c r="M35" s="30">
        <v>7441.2</v>
      </c>
      <c r="N35" s="32">
        <f t="shared" si="3"/>
        <v>-94.69999999999982</v>
      </c>
    </row>
    <row r="36" spans="3:14" ht="12.75" customHeight="1">
      <c r="C36" s="16"/>
      <c r="E36" s="16"/>
      <c r="F36" s="16"/>
      <c r="H36" s="16"/>
      <c r="I36" s="16"/>
      <c r="J36" s="16"/>
      <c r="K36" s="16"/>
      <c r="L36" s="16"/>
      <c r="M36" s="16"/>
      <c r="N36" s="16"/>
    </row>
    <row r="37" spans="3:14" ht="12.75" customHeight="1">
      <c r="C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3:14" ht="12.75" customHeight="1">
      <c r="C38" s="16"/>
      <c r="E38" s="16"/>
      <c r="H38" s="16"/>
      <c r="J38" s="16"/>
      <c r="K38" s="16"/>
      <c r="M38" s="16"/>
      <c r="N38" s="16"/>
    </row>
    <row r="39" spans="5:14" ht="12.75" customHeight="1">
      <c r="E39" s="16"/>
      <c r="H39" s="16"/>
      <c r="J39" s="16"/>
      <c r="K39" s="16"/>
      <c r="N39" s="16"/>
    </row>
    <row r="40" spans="5:14" ht="12.75" customHeight="1">
      <c r="E40" s="16"/>
      <c r="H40" s="16"/>
      <c r="J40" s="16"/>
      <c r="K40" s="16"/>
      <c r="N40" s="16"/>
    </row>
    <row r="41" spans="5:14" ht="12.75" customHeight="1">
      <c r="E41" s="16"/>
      <c r="H41" s="16"/>
      <c r="J41" s="16"/>
      <c r="K41" s="16"/>
      <c r="N41" s="16"/>
    </row>
    <row r="42" spans="5:14" ht="12.75" customHeight="1">
      <c r="E42" s="16"/>
      <c r="H42" s="16"/>
      <c r="J42" s="16"/>
      <c r="K42" s="16"/>
      <c r="N42" s="16"/>
    </row>
    <row r="43" spans="5:14" ht="12.75" customHeight="1">
      <c r="E43" s="16"/>
      <c r="H43" s="16"/>
      <c r="J43" s="16"/>
      <c r="K43" s="16"/>
      <c r="N43" s="16"/>
    </row>
    <row r="44" spans="5:14" ht="12.75" customHeight="1">
      <c r="E44" s="16"/>
      <c r="H44" s="16"/>
      <c r="J44" s="16"/>
      <c r="K44" s="16"/>
      <c r="N44" s="16"/>
    </row>
    <row r="45" spans="5:14" ht="12.75" customHeight="1">
      <c r="E45" s="16"/>
      <c r="H45" s="16"/>
      <c r="J45" s="16"/>
      <c r="K45" s="16"/>
      <c r="N45" s="16"/>
    </row>
    <row r="46" spans="5:14" ht="12.75" customHeight="1">
      <c r="E46" s="16"/>
      <c r="H46" s="16"/>
      <c r="J46" s="16"/>
      <c r="K46" s="16"/>
      <c r="N46" s="16"/>
    </row>
    <row r="47" spans="5:11" ht="12.75" customHeight="1">
      <c r="E47" s="16"/>
      <c r="H47" s="16"/>
      <c r="J47" s="16"/>
      <c r="K47" s="16"/>
    </row>
    <row r="48" spans="5:11" ht="12.75" customHeight="1">
      <c r="E48" s="16"/>
      <c r="H48" s="16"/>
      <c r="J48" s="16"/>
      <c r="K48" s="16"/>
    </row>
    <row r="49" spans="5:11" ht="12.75" customHeight="1">
      <c r="E49" s="16"/>
      <c r="J49" s="16"/>
      <c r="K49" s="16"/>
    </row>
    <row r="50" spans="5:11" ht="12.75" customHeight="1">
      <c r="E50" s="16"/>
      <c r="J50" s="16"/>
      <c r="K50" s="16"/>
    </row>
    <row r="51" spans="5:11" ht="12.75" customHeight="1">
      <c r="E51" s="16"/>
      <c r="K51" s="16"/>
    </row>
    <row r="52" spans="5:11" ht="12.75" customHeight="1">
      <c r="E52" s="16"/>
      <c r="K52" s="16"/>
    </row>
    <row r="53" spans="5:11" ht="12.75" customHeight="1">
      <c r="E53" s="16"/>
      <c r="K53" s="16"/>
    </row>
    <row r="54" spans="5:11" ht="12.75" customHeight="1">
      <c r="E54" s="16"/>
      <c r="K54" s="16"/>
    </row>
    <row r="55" spans="5:11" ht="12.75" customHeight="1">
      <c r="E55" s="16"/>
      <c r="K55" s="16"/>
    </row>
    <row r="56" spans="5:11" ht="12.75" customHeight="1">
      <c r="E56" s="16"/>
      <c r="K56" s="16"/>
    </row>
    <row r="57" spans="5:11" ht="12.75" customHeight="1">
      <c r="E57" s="16"/>
      <c r="K57" s="16"/>
    </row>
    <row r="58" spans="5:11" ht="12.75" customHeight="1">
      <c r="E58" s="16"/>
      <c r="K58" s="16"/>
    </row>
    <row r="59" spans="5:11" ht="12.75" customHeight="1">
      <c r="E59" s="16"/>
      <c r="K59" s="16"/>
    </row>
    <row r="60" spans="5:11" ht="12.75" customHeight="1">
      <c r="E60" s="16"/>
      <c r="K60" s="16"/>
    </row>
    <row r="61" spans="5:11" ht="12.75" customHeight="1">
      <c r="E61" s="16"/>
      <c r="K61" s="16"/>
    </row>
    <row r="62" spans="5:11" ht="12.75" customHeight="1">
      <c r="E62" s="16"/>
      <c r="K62" s="16"/>
    </row>
    <row r="63" spans="5:11" ht="12.75" customHeight="1">
      <c r="E63" s="16"/>
      <c r="K63" s="16"/>
    </row>
    <row r="64" spans="5:11" ht="12.75" customHeight="1">
      <c r="E64" s="16"/>
      <c r="K64" s="16"/>
    </row>
    <row r="65" spans="5:11" ht="12.75" customHeight="1">
      <c r="E65" s="16"/>
      <c r="K65" s="16"/>
    </row>
    <row r="66" ht="12.75" customHeight="1">
      <c r="K66" s="16"/>
    </row>
    <row r="67" ht="12.75" customHeight="1">
      <c r="K67" s="16"/>
    </row>
    <row r="68" ht="12.75" customHeight="1">
      <c r="K68" s="16"/>
    </row>
    <row r="69" ht="12.75" customHeight="1">
      <c r="K69" s="16"/>
    </row>
    <row r="70" ht="12.75" customHeight="1">
      <c r="K70" s="16"/>
    </row>
    <row r="71" ht="12.75" customHeight="1">
      <c r="K71" s="16"/>
    </row>
    <row r="72" ht="12.75" customHeight="1">
      <c r="K72" s="16"/>
    </row>
    <row r="73" ht="12.75" customHeight="1">
      <c r="K73" s="16"/>
    </row>
    <row r="74" ht="12.75" customHeight="1">
      <c r="K74" s="16"/>
    </row>
    <row r="75" ht="12.75" customHeight="1">
      <c r="K75" s="16"/>
    </row>
    <row r="76" ht="12.75" customHeight="1">
      <c r="K76" s="16"/>
    </row>
    <row r="77" ht="12.75" customHeight="1">
      <c r="K77" s="16"/>
    </row>
    <row r="78" ht="12.75" customHeight="1">
      <c r="K78" s="16"/>
    </row>
    <row r="79" ht="12.75" customHeight="1">
      <c r="K79" s="16"/>
    </row>
    <row r="80" ht="12.75" customHeight="1">
      <c r="K80" s="16"/>
    </row>
    <row r="81" ht="12.75" customHeight="1">
      <c r="K81" s="16"/>
    </row>
    <row r="82" ht="12.75" customHeight="1">
      <c r="K82" s="16"/>
    </row>
    <row r="83" ht="12.75" customHeight="1">
      <c r="K83" s="16"/>
    </row>
    <row r="84" ht="12.75" customHeight="1">
      <c r="K84" s="16"/>
    </row>
    <row r="85" ht="12.75" customHeight="1">
      <c r="K85" s="16"/>
    </row>
    <row r="86" ht="12.75" customHeight="1">
      <c r="K86" s="16"/>
    </row>
    <row r="87" ht="12.75" customHeight="1">
      <c r="K87" s="16"/>
    </row>
    <row r="88" ht="12.75" customHeight="1">
      <c r="K88" s="16"/>
    </row>
    <row r="89" ht="12.75" customHeight="1">
      <c r="K89" s="16"/>
    </row>
    <row r="90" ht="12.75" customHeight="1">
      <c r="K90" s="16"/>
    </row>
    <row r="91" ht="12.75" customHeight="1">
      <c r="K91" s="16"/>
    </row>
    <row r="92" ht="12.75" customHeight="1">
      <c r="K92" s="16"/>
    </row>
    <row r="93" ht="12.75" customHeight="1">
      <c r="K93" s="16"/>
    </row>
    <row r="94" ht="12.75" customHeight="1">
      <c r="K94" s="16"/>
    </row>
    <row r="95" ht="12.75" customHeight="1">
      <c r="K95" s="16"/>
    </row>
    <row r="96" ht="12.75" customHeight="1">
      <c r="K96" s="16"/>
    </row>
    <row r="97" ht="12.75" customHeight="1">
      <c r="K97" s="16"/>
    </row>
    <row r="98" ht="12.75" customHeight="1">
      <c r="K98" s="16"/>
    </row>
    <row r="99" ht="12.75" customHeight="1">
      <c r="K99" s="16"/>
    </row>
    <row r="100" ht="12.75" customHeight="1">
      <c r="K100" s="16"/>
    </row>
    <row r="101" ht="12.75" customHeight="1">
      <c r="K101" s="16"/>
    </row>
    <row r="102" ht="12.75" customHeight="1">
      <c r="K102" s="16"/>
    </row>
    <row r="103" ht="12.75" customHeight="1">
      <c r="K103" s="16"/>
    </row>
    <row r="104" ht="12.75" customHeight="1">
      <c r="K104" s="16"/>
    </row>
    <row r="105" ht="12.75" customHeight="1">
      <c r="K105" s="16"/>
    </row>
    <row r="106" ht="12.75" customHeight="1">
      <c r="K106" s="16"/>
    </row>
    <row r="107" ht="12.75" customHeight="1">
      <c r="K107" s="16"/>
    </row>
    <row r="108" ht="12.75" customHeight="1">
      <c r="K108" s="16"/>
    </row>
    <row r="109" ht="12.75" customHeight="1">
      <c r="K109" s="16"/>
    </row>
    <row r="110" ht="12.75" customHeight="1">
      <c r="K110" s="16"/>
    </row>
    <row r="111" ht="12.75" customHeight="1">
      <c r="K111" s="16"/>
    </row>
    <row r="112" ht="12.75" customHeight="1">
      <c r="K112" s="16"/>
    </row>
    <row r="113" ht="12.75" customHeight="1">
      <c r="K113" s="16"/>
    </row>
    <row r="114" ht="12.75" customHeight="1">
      <c r="K114" s="16"/>
    </row>
    <row r="115" ht="12.75" customHeight="1">
      <c r="K115" s="16"/>
    </row>
    <row r="116" ht="12.75" customHeight="1">
      <c r="K116" s="16"/>
    </row>
    <row r="117" ht="12.75" customHeight="1">
      <c r="K117" s="16"/>
    </row>
    <row r="118" ht="12.75" customHeight="1">
      <c r="K118" s="16"/>
    </row>
    <row r="119" ht="12.75" customHeight="1">
      <c r="K119" s="16"/>
    </row>
    <row r="120" ht="12.75" customHeight="1">
      <c r="K120" s="16"/>
    </row>
    <row r="121" ht="12.75" customHeight="1">
      <c r="K121" s="16"/>
    </row>
    <row r="122" ht="12.75" customHeight="1">
      <c r="K122" s="16"/>
    </row>
    <row r="123" ht="12.75" customHeight="1">
      <c r="K123" s="16"/>
    </row>
    <row r="124" ht="12.75" customHeight="1">
      <c r="K124" s="16"/>
    </row>
    <row r="125" ht="12.75" customHeight="1">
      <c r="K125" s="16"/>
    </row>
    <row r="126" ht="12.75" customHeight="1">
      <c r="K126" s="16"/>
    </row>
    <row r="127" ht="12.75" customHeight="1">
      <c r="K127" s="16"/>
    </row>
    <row r="128" ht="12.75" customHeight="1">
      <c r="K128" s="16"/>
    </row>
    <row r="129" ht="12.75" customHeight="1">
      <c r="K129" s="16"/>
    </row>
    <row r="130" ht="12.75" customHeight="1">
      <c r="K130" s="16"/>
    </row>
    <row r="131" ht="12.75" customHeight="1">
      <c r="K131" s="16"/>
    </row>
    <row r="132" ht="12.75" customHeight="1">
      <c r="K132" s="16"/>
    </row>
    <row r="133" ht="12.75" customHeight="1">
      <c r="K133" s="16"/>
    </row>
    <row r="134" ht="12.75" customHeight="1">
      <c r="K134" s="16"/>
    </row>
    <row r="135" ht="12.75" customHeight="1">
      <c r="K135" s="16"/>
    </row>
    <row r="136" ht="12.75" customHeight="1">
      <c r="K136" s="16"/>
    </row>
    <row r="137" ht="12.75" customHeight="1">
      <c r="K137" s="16"/>
    </row>
    <row r="138" ht="12.75" customHeight="1">
      <c r="K138" s="16"/>
    </row>
    <row r="139" ht="12.75" customHeight="1">
      <c r="K139" s="16"/>
    </row>
    <row r="140" ht="12.75" customHeight="1">
      <c r="K140" s="16"/>
    </row>
    <row r="141" ht="12.75" customHeight="1">
      <c r="K141" s="16"/>
    </row>
    <row r="142" ht="12.75" customHeight="1">
      <c r="K142" s="16"/>
    </row>
    <row r="143" ht="12.75" customHeight="1">
      <c r="K143" s="16"/>
    </row>
    <row r="144" ht="12.75" customHeight="1">
      <c r="K144" s="16"/>
    </row>
    <row r="145" ht="12.75" customHeight="1">
      <c r="K145" s="16"/>
    </row>
    <row r="146" ht="12.75" customHeight="1">
      <c r="K146" s="16"/>
    </row>
    <row r="147" ht="12.75" customHeight="1">
      <c r="K147" s="16"/>
    </row>
    <row r="148" ht="12.75" customHeight="1">
      <c r="K148" s="16"/>
    </row>
    <row r="149" ht="12.75" customHeight="1">
      <c r="K149" s="16"/>
    </row>
    <row r="150" ht="12.75" customHeight="1">
      <c r="K150" s="16"/>
    </row>
    <row r="151" ht="12.75" customHeight="1">
      <c r="K151" s="16"/>
    </row>
    <row r="152" ht="12.75" customHeight="1">
      <c r="K152" s="16"/>
    </row>
    <row r="153" ht="12.75" customHeight="1">
      <c r="K153" s="16"/>
    </row>
    <row r="154" ht="12.75" customHeight="1">
      <c r="K154" s="16"/>
    </row>
    <row r="155" ht="12.75" customHeight="1">
      <c r="K155" s="16"/>
    </row>
    <row r="156" ht="12.75" customHeight="1">
      <c r="K156" s="16"/>
    </row>
    <row r="157" ht="12.75" customHeight="1">
      <c r="K157" s="16"/>
    </row>
    <row r="158" ht="12.75" customHeight="1">
      <c r="K158" s="16"/>
    </row>
    <row r="159" ht="12.75" customHeight="1">
      <c r="K159" s="16"/>
    </row>
    <row r="160" ht="12.75" customHeight="1">
      <c r="K160" s="16"/>
    </row>
    <row r="161" ht="12.75" customHeight="1">
      <c r="K161" s="16"/>
    </row>
    <row r="162" ht="12.75" customHeight="1">
      <c r="K162" s="16"/>
    </row>
    <row r="163" ht="12.75" customHeight="1">
      <c r="K163" s="16"/>
    </row>
    <row r="164" ht="12.75" customHeight="1">
      <c r="K164" s="16"/>
    </row>
    <row r="165" ht="12.75" customHeight="1">
      <c r="K165" s="16"/>
    </row>
    <row r="166" ht="12.75" customHeight="1">
      <c r="K166" s="16"/>
    </row>
    <row r="167" ht="12.75" customHeight="1">
      <c r="K167" s="16"/>
    </row>
    <row r="168" ht="12.75" customHeight="1">
      <c r="K168" s="16"/>
    </row>
    <row r="169" ht="12.75" customHeight="1">
      <c r="K169" s="16"/>
    </row>
    <row r="170" ht="12.75" customHeight="1">
      <c r="K170" s="16"/>
    </row>
    <row r="171" ht="12.75" customHeight="1">
      <c r="K171" s="16"/>
    </row>
    <row r="172" ht="12.75" customHeight="1">
      <c r="K172" s="16"/>
    </row>
    <row r="173" ht="12.75" customHeight="1">
      <c r="K173" s="16"/>
    </row>
  </sheetData>
  <mergeCells count="4">
    <mergeCell ref="I5:K5"/>
    <mergeCell ref="F4:K4"/>
    <mergeCell ref="C4:E4"/>
    <mergeCell ref="F5:H5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NMV-k10-1</cp:lastModifiedBy>
  <cp:lastPrinted>2004-09-21T11:57:47Z</cp:lastPrinted>
  <dcterms:created xsi:type="dcterms:W3CDTF">1999-05-27T10:51:56Z</dcterms:created>
  <dcterms:modified xsi:type="dcterms:W3CDTF">2004-10-07T11:51:40Z</dcterms:modified>
  <cp:category/>
  <cp:version/>
  <cp:contentType/>
  <cp:contentStatus/>
</cp:coreProperties>
</file>