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972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<sst xmlns="http://schemas.openxmlformats.org/spreadsheetml/2006/main" count="74" uniqueCount="71">
  <si>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 xml:space="preserve">                                                      </t>
  </si>
  <si>
    <t xml:space="preserve">Найменування </t>
  </si>
  <si>
    <t xml:space="preserve">   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</si>
  <si>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</si>
  <si>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</si>
  <si>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</si>
  <si>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</si>
  <si>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</si>
  <si>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</si>
  <si>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</si>
  <si>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</si>
  <si>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</si>
  <si>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</si>
  <si>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</si>
  <si>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</si>
  <si>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</si>
  <si>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</si>
  <si>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</si>
  <si>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</si>
  <si>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</si>
  <si>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</si>
  <si>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</si>
  <si>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</si>
  <si>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</si>
  <si>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</si>
  <si>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</si>
  <si>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</si>
  <si>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</si>
  <si>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</si>
  <si>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</si>
  <si>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</si>
  <si>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</si>
  <si>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</si>
  <si>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</si>
  <si>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</si>
  <si>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</si>
  <si>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</si>
  <si>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</si>
  <si>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</si>
  <si>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</si>
  <si>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</si>
  <si>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</si>
  <si>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</si>
  <si>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</si>
  <si>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</si>
  <si>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</si>
  <si>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</si>
  <si>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</si>
  <si>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</si>
  <si>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</si>
  <si>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</si>
  <si>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</si>
  <si>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</si>
  <si>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</si>
  <si>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</si>
  <si>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</si>
  <si>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</si>
  <si>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</si>
  <si>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</si>
  <si>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</si>
  <si>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 7</t>
  </si>
  <si>
    <t>№№</t>
  </si>
  <si>
    <t xml:space="preserve">Із загальної кількості </t>
  </si>
  <si>
    <t>державною  мовою</t>
  </si>
  <si>
    <t>тис.  прим. з двома десятковими знаками</t>
  </si>
  <si>
    <t xml:space="preserve">  Кінофотофонодокументи</t>
  </si>
  <si>
    <t>у т.ч. рідкісні і цінні</t>
  </si>
  <si>
    <t xml:space="preserve">            Друковані видання</t>
  </si>
  <si>
    <t xml:space="preserve">                                 у тому числі за видами бібліотечних документів</t>
  </si>
  <si>
    <t>Усього:</t>
  </si>
  <si>
    <t>Бібліотечний фонд бібліотек  сільської місцевості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</si>
</sst>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2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D1" sqref="D1"/>
    </sheetView>
  </sheetViews>
  <sheetFormatPr defaultColWidth="9.59765625" defaultRowHeight="12.75" customHeight="1"/>
  <cols>
    <col min="1" max="1" width="7.3984375" style="0" customWidth="1"/>
    <col min="2" max="2" width="28.796875" style="0" customWidth="1"/>
    <col min="3" max="3" width="14.796875" style="0" customWidth="1"/>
    <col min="4" max="4" width="15.796875" style="0" customWidth="1"/>
    <col min="5" max="5" width="13.19921875" style="0" customWidth="1"/>
    <col min="6" max="6" width="13.3984375" style="0" customWidth="1"/>
    <col min="7" max="7" width="11.19921875" style="0" customWidth="1"/>
    <col min="8" max="8" width="10.796875" style="0" customWidth="1"/>
    <col min="9" max="10" width="12.3984375" style="0" customWidth="1"/>
    <col min="11" max="11" width="11.19921875" style="0" customWidth="1"/>
    <col min="12" max="12" width="13.19921875" style="0" customWidth="1"/>
    <col min="13" max="13" width="15.3984375" style="0" customWidth="1"/>
    <col min="14" max="14" width="13.3984375" style="0" customWidth="1"/>
  </cols>
  <sheetData>
    <row r="1" spans="3:15" ht="12.75" customHeight="1">
      <c r="C1" s="1" t="s">
        <v>70</v>
      </c>
      <c r="D1" s="1"/>
      <c r="E1" s="1"/>
      <c r="F1" s="1"/>
      <c r="G1" s="1"/>
      <c r="H1" s="1"/>
      <c r="I1" s="1"/>
      <c r="J1" s="1"/>
      <c r="K1" s="1" t="s">
        <v>0</v>
      </c>
      <c r="L1" s="1"/>
      <c r="N1" s="1" t="s">
        <v>60</v>
      </c>
      <c r="O1" s="1"/>
    </row>
    <row r="2" spans="1:14" ht="12.75" customHeight="1">
      <c r="A2" s="4"/>
      <c r="B2" s="4"/>
      <c r="C2" s="10" t="s">
        <v>64</v>
      </c>
      <c r="D2" s="10"/>
      <c r="E2" s="10"/>
      <c r="F2" s="10"/>
      <c r="G2" s="10"/>
      <c r="H2" s="10"/>
      <c r="I2" s="6"/>
      <c r="J2" s="6"/>
      <c r="K2" s="6"/>
      <c r="L2" s="5"/>
      <c r="M2" s="5"/>
      <c r="N2" s="4"/>
    </row>
    <row r="3" spans="1:14" ht="12.75" customHeight="1">
      <c r="A3" s="22"/>
      <c r="B3" s="22"/>
      <c r="C3" s="5"/>
      <c r="D3" s="5"/>
      <c r="E3" s="6"/>
      <c r="F3" s="6"/>
      <c r="G3" s="6"/>
      <c r="H3" s="6"/>
      <c r="I3" s="6"/>
      <c r="J3" s="6"/>
      <c r="K3" s="6"/>
      <c r="L3" s="5"/>
      <c r="M3" s="5"/>
      <c r="N3" s="4"/>
    </row>
    <row r="4" spans="1:14" ht="12.75" customHeight="1">
      <c r="A4" s="24" t="s">
        <v>61</v>
      </c>
      <c r="B4" s="25" t="s">
        <v>1</v>
      </c>
      <c r="C4" s="32" t="s">
        <v>68</v>
      </c>
      <c r="D4" s="32"/>
      <c r="E4" s="32"/>
      <c r="F4" s="32"/>
      <c r="G4" s="32"/>
      <c r="H4" s="32"/>
      <c r="I4" s="32"/>
      <c r="J4" s="32"/>
      <c r="K4" s="31" t="s">
        <v>2</v>
      </c>
      <c r="L4" s="38" t="s">
        <v>62</v>
      </c>
      <c r="M4" s="39"/>
      <c r="N4" s="40"/>
    </row>
    <row r="5" spans="1:14" ht="12.75" customHeight="1">
      <c r="A5" s="23" t="s">
        <v>3</v>
      </c>
      <c r="B5" s="36" t="s">
        <v>4</v>
      </c>
      <c r="C5" s="33" t="s">
        <v>67</v>
      </c>
      <c r="D5" s="34"/>
      <c r="E5" s="35"/>
      <c r="F5" s="34"/>
      <c r="G5" s="34"/>
      <c r="H5" s="34"/>
      <c r="I5" s="24" t="s">
        <v>65</v>
      </c>
      <c r="J5" s="32"/>
      <c r="K5" s="31"/>
      <c r="L5" s="41" t="s">
        <v>63</v>
      </c>
      <c r="M5" s="41"/>
      <c r="N5" s="42"/>
    </row>
    <row r="6" spans="1:14" ht="12.75" customHeight="1">
      <c r="A6" s="23"/>
      <c r="B6" s="23"/>
      <c r="C6" s="43"/>
      <c r="D6" s="41"/>
      <c r="E6" s="42"/>
      <c r="F6" s="41" t="s">
        <v>66</v>
      </c>
      <c r="G6" s="41"/>
      <c r="H6" s="41"/>
      <c r="I6" s="9"/>
      <c r="J6" s="4"/>
      <c r="K6" s="37"/>
      <c r="L6" s="11"/>
      <c r="M6" s="16"/>
      <c r="N6" s="11"/>
    </row>
    <row r="7" spans="1:14" ht="12.75" customHeight="1">
      <c r="A7" s="9"/>
      <c r="B7" s="12"/>
      <c r="C7" s="13">
        <v>2002</v>
      </c>
      <c r="D7" s="13">
        <v>2003</v>
      </c>
      <c r="E7" s="13" t="s">
        <v>5</v>
      </c>
      <c r="F7" s="13">
        <v>2002</v>
      </c>
      <c r="G7" s="13">
        <v>2003</v>
      </c>
      <c r="H7" s="14" t="s">
        <v>5</v>
      </c>
      <c r="I7" s="13">
        <v>2002</v>
      </c>
      <c r="J7" s="13">
        <v>2003</v>
      </c>
      <c r="K7" s="13" t="s">
        <v>5</v>
      </c>
      <c r="L7" s="13">
        <v>2002</v>
      </c>
      <c r="M7" s="13">
        <v>2003</v>
      </c>
      <c r="N7" s="15" t="s">
        <v>5</v>
      </c>
    </row>
    <row r="8" spans="1:14" ht="12.75" customHeight="1">
      <c r="A8" s="8" t="s">
        <v>6</v>
      </c>
      <c r="B8" s="16" t="s">
        <v>7</v>
      </c>
      <c r="C8" s="26">
        <v>12422.59</v>
      </c>
      <c r="D8" s="20">
        <v>12218.09</v>
      </c>
      <c r="E8" s="17">
        <f>D8-C8</f>
        <v>-204.5</v>
      </c>
      <c r="F8" s="26">
        <v>0</v>
      </c>
      <c r="G8" s="21">
        <v>0</v>
      </c>
      <c r="H8" s="17">
        <f>G8-F8</f>
        <v>0</v>
      </c>
      <c r="I8" s="26">
        <v>1.19</v>
      </c>
      <c r="J8" s="20">
        <v>1.13</v>
      </c>
      <c r="K8" s="17">
        <f>J8-I8</f>
        <v>-0.06000000000000005</v>
      </c>
      <c r="L8" s="26">
        <v>6348.52</v>
      </c>
      <c r="M8" s="20">
        <v>6255.63</v>
      </c>
      <c r="N8" s="19">
        <f>M8-L8</f>
        <v>-92.89000000000033</v>
      </c>
    </row>
    <row r="9" spans="1:14" ht="12.75" customHeight="1">
      <c r="A9" s="8" t="s">
        <v>8</v>
      </c>
      <c r="B9" s="8" t="s">
        <v>9</v>
      </c>
      <c r="C9" s="26">
        <v>3918.3</v>
      </c>
      <c r="D9" s="20">
        <v>3830.81</v>
      </c>
      <c r="E9" s="17">
        <f aca="true" t="shared" si="0" ref="E9:E35">D9-C9</f>
        <v>-87.49000000000024</v>
      </c>
      <c r="F9" s="26">
        <v>0</v>
      </c>
      <c r="G9" s="21">
        <v>0</v>
      </c>
      <c r="H9" s="17">
        <f aca="true" t="shared" si="1" ref="H9:H35">G9-F9</f>
        <v>0</v>
      </c>
      <c r="I9" s="26">
        <v>5.79</v>
      </c>
      <c r="J9" s="21">
        <v>4</v>
      </c>
      <c r="K9" s="17">
        <f aca="true" t="shared" si="2" ref="K9:K35">J9-I9</f>
        <v>-1.79</v>
      </c>
      <c r="L9" s="26">
        <v>2192.87</v>
      </c>
      <c r="M9" s="20">
        <v>2166.16</v>
      </c>
      <c r="N9" s="19">
        <f aca="true" t="shared" si="3" ref="N9:N35">M9-L9</f>
        <v>-26.710000000000036</v>
      </c>
    </row>
    <row r="10" spans="1:14" ht="12.75" customHeight="1">
      <c r="A10" s="8" t="s">
        <v>10</v>
      </c>
      <c r="B10" s="8" t="s">
        <v>11</v>
      </c>
      <c r="C10" s="26">
        <v>4994.03</v>
      </c>
      <c r="D10" s="20">
        <v>4953.58</v>
      </c>
      <c r="E10" s="17">
        <f t="shared" si="0"/>
        <v>-40.44999999999982</v>
      </c>
      <c r="F10" s="26">
        <v>0</v>
      </c>
      <c r="G10" s="21">
        <v>0</v>
      </c>
      <c r="H10" s="17">
        <f t="shared" si="1"/>
        <v>0</v>
      </c>
      <c r="I10" s="26">
        <v>4.13</v>
      </c>
      <c r="J10" s="20">
        <v>3.91</v>
      </c>
      <c r="K10" s="17">
        <f t="shared" si="2"/>
        <v>-0.21999999999999975</v>
      </c>
      <c r="L10" s="26">
        <v>2475.98</v>
      </c>
      <c r="M10" s="20">
        <v>2468.55</v>
      </c>
      <c r="N10" s="19">
        <f t="shared" si="3"/>
        <v>-7.429999999999836</v>
      </c>
    </row>
    <row r="11" spans="1:14" ht="12.75" customHeight="1">
      <c r="A11" s="8" t="s">
        <v>12</v>
      </c>
      <c r="B11" s="8" t="s">
        <v>13</v>
      </c>
      <c r="C11" s="26">
        <v>5055.36</v>
      </c>
      <c r="D11" s="20">
        <v>4824.39</v>
      </c>
      <c r="E11" s="17">
        <f t="shared" si="0"/>
        <v>-230.96999999999935</v>
      </c>
      <c r="F11" s="26">
        <v>0</v>
      </c>
      <c r="G11" s="21">
        <v>0</v>
      </c>
      <c r="H11" s="17">
        <f t="shared" si="1"/>
        <v>0</v>
      </c>
      <c r="I11" s="26">
        <v>17.23</v>
      </c>
      <c r="J11" s="20">
        <v>15.79</v>
      </c>
      <c r="K11" s="17">
        <f t="shared" si="2"/>
        <v>-1.4400000000000013</v>
      </c>
      <c r="L11" s="26">
        <v>1963.24</v>
      </c>
      <c r="M11" s="20">
        <v>1875.18</v>
      </c>
      <c r="N11" s="19">
        <f t="shared" si="3"/>
        <v>-88.05999999999995</v>
      </c>
    </row>
    <row r="12" spans="1:14" ht="12.75" customHeight="1">
      <c r="A12" s="8" t="s">
        <v>14</v>
      </c>
      <c r="B12" s="8" t="s">
        <v>15</v>
      </c>
      <c r="C12" s="26">
        <v>7211.19</v>
      </c>
      <c r="D12" s="21">
        <v>7028</v>
      </c>
      <c r="E12" s="17">
        <f t="shared" si="0"/>
        <v>-183.1899999999996</v>
      </c>
      <c r="F12" s="26">
        <v>0</v>
      </c>
      <c r="G12" s="21">
        <v>0</v>
      </c>
      <c r="H12" s="17">
        <f t="shared" si="1"/>
        <v>0</v>
      </c>
      <c r="I12" s="26">
        <v>6.14</v>
      </c>
      <c r="J12" s="20">
        <v>5.34</v>
      </c>
      <c r="K12" s="17">
        <f t="shared" si="2"/>
        <v>-0.7999999999999998</v>
      </c>
      <c r="L12" s="26">
        <v>3679.74</v>
      </c>
      <c r="M12" s="20">
        <v>3553.78</v>
      </c>
      <c r="N12" s="19">
        <f t="shared" si="3"/>
        <v>-125.95999999999958</v>
      </c>
    </row>
    <row r="13" spans="1:14" ht="12.75" customHeight="1">
      <c r="A13" s="8" t="s">
        <v>16</v>
      </c>
      <c r="B13" s="8" t="s">
        <v>17</v>
      </c>
      <c r="C13" s="26">
        <v>4333.54</v>
      </c>
      <c r="D13" s="20">
        <v>4212.88</v>
      </c>
      <c r="E13" s="17">
        <f t="shared" si="0"/>
        <v>-120.65999999999985</v>
      </c>
      <c r="F13" s="26">
        <v>0</v>
      </c>
      <c r="G13" s="21">
        <v>0</v>
      </c>
      <c r="H13" s="17">
        <f t="shared" si="1"/>
        <v>0</v>
      </c>
      <c r="I13" s="26">
        <v>0.05</v>
      </c>
      <c r="J13" s="20">
        <v>0.05</v>
      </c>
      <c r="K13" s="17">
        <f t="shared" si="2"/>
        <v>0</v>
      </c>
      <c r="L13" s="26">
        <v>2018.48</v>
      </c>
      <c r="M13" s="20">
        <v>1989.03</v>
      </c>
      <c r="N13" s="19">
        <f t="shared" si="3"/>
        <v>-29.450000000000045</v>
      </c>
    </row>
    <row r="14" spans="1:14" ht="12.75" customHeight="1">
      <c r="A14" s="8" t="s">
        <v>18</v>
      </c>
      <c r="B14" s="8" t="s">
        <v>19</v>
      </c>
      <c r="C14" s="26">
        <v>3897.54</v>
      </c>
      <c r="D14" s="20">
        <v>3873.59</v>
      </c>
      <c r="E14" s="17">
        <f t="shared" si="0"/>
        <v>-23.949999999999818</v>
      </c>
      <c r="F14" s="26">
        <v>0</v>
      </c>
      <c r="G14" s="21">
        <v>0</v>
      </c>
      <c r="H14" s="17">
        <f t="shared" si="1"/>
        <v>0</v>
      </c>
      <c r="I14" s="26">
        <v>1.25</v>
      </c>
      <c r="J14" s="20">
        <v>1.24</v>
      </c>
      <c r="K14" s="17">
        <f t="shared" si="2"/>
        <v>-0.010000000000000009</v>
      </c>
      <c r="L14" s="26">
        <v>1752.86</v>
      </c>
      <c r="M14" s="20">
        <v>1737.44</v>
      </c>
      <c r="N14" s="19">
        <f t="shared" si="3"/>
        <v>-15.419999999999845</v>
      </c>
    </row>
    <row r="15" spans="1:14" ht="12.75" customHeight="1">
      <c r="A15" s="8" t="s">
        <v>20</v>
      </c>
      <c r="B15" s="8" t="s">
        <v>21</v>
      </c>
      <c r="C15" s="26">
        <v>5525.24</v>
      </c>
      <c r="D15" s="20">
        <v>5512.86</v>
      </c>
      <c r="E15" s="17">
        <f t="shared" si="0"/>
        <v>-12.38000000000011</v>
      </c>
      <c r="F15" s="26">
        <v>0</v>
      </c>
      <c r="G15" s="21">
        <v>0</v>
      </c>
      <c r="H15" s="17">
        <f t="shared" si="1"/>
        <v>0</v>
      </c>
      <c r="I15" s="26">
        <v>0</v>
      </c>
      <c r="J15" s="20">
        <v>0.08</v>
      </c>
      <c r="K15" s="17">
        <f t="shared" si="2"/>
        <v>0.08</v>
      </c>
      <c r="L15" s="26">
        <v>3377.7</v>
      </c>
      <c r="M15" s="20">
        <v>3393.16</v>
      </c>
      <c r="N15" s="19">
        <f t="shared" si="3"/>
        <v>15.460000000000036</v>
      </c>
    </row>
    <row r="16" spans="1:14" ht="12.75" customHeight="1">
      <c r="A16" s="8" t="s">
        <v>22</v>
      </c>
      <c r="B16" s="8" t="s">
        <v>23</v>
      </c>
      <c r="C16" s="26">
        <v>7258.09</v>
      </c>
      <c r="D16" s="20">
        <v>7193.33</v>
      </c>
      <c r="E16" s="17">
        <f t="shared" si="0"/>
        <v>-64.76000000000022</v>
      </c>
      <c r="F16" s="26">
        <v>0</v>
      </c>
      <c r="G16" s="21">
        <v>0</v>
      </c>
      <c r="H16" s="17">
        <f t="shared" si="1"/>
        <v>0</v>
      </c>
      <c r="I16" s="26">
        <v>0.31</v>
      </c>
      <c r="J16" s="21">
        <v>0</v>
      </c>
      <c r="K16" s="17">
        <f t="shared" si="2"/>
        <v>-0.31</v>
      </c>
      <c r="L16" s="26">
        <v>3524.93</v>
      </c>
      <c r="M16" s="20">
        <v>3453.89</v>
      </c>
      <c r="N16" s="19">
        <f t="shared" si="3"/>
        <v>-71.03999999999996</v>
      </c>
    </row>
    <row r="17" spans="1:14" ht="12.75" customHeight="1">
      <c r="A17" s="8" t="s">
        <v>24</v>
      </c>
      <c r="B17" s="8" t="s">
        <v>25</v>
      </c>
      <c r="C17" s="26">
        <v>4893.85</v>
      </c>
      <c r="D17" s="21">
        <v>4808.9</v>
      </c>
      <c r="E17" s="17">
        <f t="shared" si="0"/>
        <v>-84.95000000000073</v>
      </c>
      <c r="F17" s="26">
        <v>0</v>
      </c>
      <c r="G17" s="21">
        <v>0</v>
      </c>
      <c r="H17" s="17">
        <f t="shared" si="1"/>
        <v>0</v>
      </c>
      <c r="I17" s="26">
        <v>4.34</v>
      </c>
      <c r="J17" s="20">
        <v>4.16</v>
      </c>
      <c r="K17" s="17">
        <f t="shared" si="2"/>
        <v>-0.17999999999999972</v>
      </c>
      <c r="L17" s="26">
        <v>2227.25</v>
      </c>
      <c r="M17" s="21">
        <v>2191.7</v>
      </c>
      <c r="N17" s="19">
        <f t="shared" si="3"/>
        <v>-35.55000000000018</v>
      </c>
    </row>
    <row r="18" spans="1:14" ht="12.75" customHeight="1">
      <c r="A18" s="8" t="s">
        <v>26</v>
      </c>
      <c r="B18" s="8" t="s">
        <v>27</v>
      </c>
      <c r="C18" s="26">
        <v>5344.42</v>
      </c>
      <c r="D18" s="20">
        <v>5288.66</v>
      </c>
      <c r="E18" s="17">
        <f t="shared" si="0"/>
        <v>-55.76000000000022</v>
      </c>
      <c r="F18" s="26">
        <v>0.03</v>
      </c>
      <c r="G18" s="20">
        <v>0.02</v>
      </c>
      <c r="H18" s="17">
        <f t="shared" si="1"/>
        <v>-0.009999999999999998</v>
      </c>
      <c r="I18" s="26">
        <v>0.68</v>
      </c>
      <c r="J18" s="20">
        <v>0.67</v>
      </c>
      <c r="K18" s="17">
        <f t="shared" si="2"/>
        <v>-0.010000000000000009</v>
      </c>
      <c r="L18" s="26">
        <v>889.61</v>
      </c>
      <c r="M18" s="20">
        <v>885.22</v>
      </c>
      <c r="N18" s="19">
        <f t="shared" si="3"/>
        <v>-4.389999999999986</v>
      </c>
    </row>
    <row r="19" spans="1:14" ht="12.75" customHeight="1">
      <c r="A19" s="8" t="s">
        <v>28</v>
      </c>
      <c r="B19" s="8" t="s">
        <v>29</v>
      </c>
      <c r="C19" s="26">
        <v>3317.84</v>
      </c>
      <c r="D19" s="20">
        <v>3238.51</v>
      </c>
      <c r="E19" s="17">
        <f t="shared" si="0"/>
        <v>-79.32999999999993</v>
      </c>
      <c r="F19" s="26">
        <v>0</v>
      </c>
      <c r="G19" s="21">
        <v>0</v>
      </c>
      <c r="H19" s="17">
        <f t="shared" si="1"/>
        <v>0</v>
      </c>
      <c r="I19" s="26">
        <v>0</v>
      </c>
      <c r="J19" s="21">
        <v>0</v>
      </c>
      <c r="K19" s="17">
        <f t="shared" si="2"/>
        <v>0</v>
      </c>
      <c r="L19" s="26">
        <v>1383.61</v>
      </c>
      <c r="M19" s="20">
        <v>1357.11</v>
      </c>
      <c r="N19" s="19">
        <f t="shared" si="3"/>
        <v>-26.5</v>
      </c>
    </row>
    <row r="20" spans="1:14" ht="12.75" customHeight="1">
      <c r="A20" s="8" t="s">
        <v>30</v>
      </c>
      <c r="B20" s="8" t="s">
        <v>31</v>
      </c>
      <c r="C20" s="26">
        <v>7168.1</v>
      </c>
      <c r="D20" s="20">
        <v>7057.58</v>
      </c>
      <c r="E20" s="17">
        <f t="shared" si="0"/>
        <v>-110.52000000000044</v>
      </c>
      <c r="F20" s="26">
        <v>0</v>
      </c>
      <c r="G20" s="20">
        <v>1.55</v>
      </c>
      <c r="H20" s="17">
        <f t="shared" si="1"/>
        <v>1.55</v>
      </c>
      <c r="I20" s="26">
        <v>0.1</v>
      </c>
      <c r="J20" s="20">
        <v>0.03</v>
      </c>
      <c r="K20" s="17">
        <f t="shared" si="2"/>
        <v>-0.07</v>
      </c>
      <c r="L20" s="26">
        <v>4404.26</v>
      </c>
      <c r="M20" s="20">
        <v>4365.08</v>
      </c>
      <c r="N20" s="19">
        <f t="shared" si="3"/>
        <v>-39.18000000000029</v>
      </c>
    </row>
    <row r="21" spans="1:14" ht="12.75" customHeight="1">
      <c r="A21" s="8" t="s">
        <v>32</v>
      </c>
      <c r="B21" s="8" t="s">
        <v>33</v>
      </c>
      <c r="C21" s="26">
        <v>3779.51</v>
      </c>
      <c r="D21" s="20">
        <v>3671.87</v>
      </c>
      <c r="E21" s="17">
        <f t="shared" si="0"/>
        <v>-107.64000000000033</v>
      </c>
      <c r="F21" s="26">
        <v>0</v>
      </c>
      <c r="G21" s="21">
        <v>0</v>
      </c>
      <c r="H21" s="17">
        <f t="shared" si="1"/>
        <v>0</v>
      </c>
      <c r="I21" s="26">
        <v>6.24</v>
      </c>
      <c r="J21" s="20">
        <v>5.11</v>
      </c>
      <c r="K21" s="17">
        <f t="shared" si="2"/>
        <v>-1.13</v>
      </c>
      <c r="L21" s="20">
        <v>1821.82</v>
      </c>
      <c r="M21" s="20">
        <v>1760.64</v>
      </c>
      <c r="N21" s="19">
        <f t="shared" si="3"/>
        <v>-61.179999999999836</v>
      </c>
    </row>
    <row r="22" spans="1:14" ht="12.75" customHeight="1">
      <c r="A22" s="8" t="s">
        <v>34</v>
      </c>
      <c r="B22" s="8" t="s">
        <v>35</v>
      </c>
      <c r="C22" s="26">
        <v>8927.45</v>
      </c>
      <c r="D22" s="21">
        <v>8918.1</v>
      </c>
      <c r="E22" s="17">
        <f t="shared" si="0"/>
        <v>-9.350000000000364</v>
      </c>
      <c r="F22" s="26">
        <v>0</v>
      </c>
      <c r="G22" s="21">
        <v>0</v>
      </c>
      <c r="H22" s="17">
        <f t="shared" si="1"/>
        <v>0</v>
      </c>
      <c r="I22" s="26">
        <v>0</v>
      </c>
      <c r="J22" s="21">
        <v>0</v>
      </c>
      <c r="K22" s="17">
        <f t="shared" si="2"/>
        <v>0</v>
      </c>
      <c r="L22" s="26">
        <v>3446.9</v>
      </c>
      <c r="M22" s="20">
        <v>3456.44</v>
      </c>
      <c r="N22" s="19">
        <f t="shared" si="3"/>
        <v>9.539999999999964</v>
      </c>
    </row>
    <row r="23" spans="1:14" ht="12.75" customHeight="1">
      <c r="A23" s="8" t="s">
        <v>36</v>
      </c>
      <c r="B23" s="8" t="s">
        <v>37</v>
      </c>
      <c r="C23" s="26">
        <v>7900.24</v>
      </c>
      <c r="D23" s="20">
        <v>7778.38</v>
      </c>
      <c r="E23" s="17">
        <f t="shared" si="0"/>
        <v>-121.85999999999967</v>
      </c>
      <c r="F23" s="26">
        <v>0</v>
      </c>
      <c r="G23" s="21">
        <v>0</v>
      </c>
      <c r="H23" s="17">
        <f t="shared" si="1"/>
        <v>0</v>
      </c>
      <c r="I23" s="26">
        <v>0.83</v>
      </c>
      <c r="J23" s="20">
        <v>1.61</v>
      </c>
      <c r="K23" s="17">
        <f t="shared" si="2"/>
        <v>0.7800000000000001</v>
      </c>
      <c r="L23" s="26">
        <v>3988.99</v>
      </c>
      <c r="M23" s="20">
        <v>3929.17</v>
      </c>
      <c r="N23" s="19">
        <f t="shared" si="3"/>
        <v>-59.81999999999971</v>
      </c>
    </row>
    <row r="24" spans="1:14" ht="12.75" customHeight="1">
      <c r="A24" s="8" t="s">
        <v>38</v>
      </c>
      <c r="B24" s="8" t="s">
        <v>39</v>
      </c>
      <c r="C24" s="26">
        <v>7731.8</v>
      </c>
      <c r="D24" s="20">
        <v>8267.31</v>
      </c>
      <c r="E24" s="17">
        <f t="shared" si="0"/>
        <v>535.5099999999993</v>
      </c>
      <c r="F24" s="26">
        <v>0</v>
      </c>
      <c r="G24" s="21">
        <v>0</v>
      </c>
      <c r="H24" s="17">
        <f t="shared" si="1"/>
        <v>0</v>
      </c>
      <c r="I24" s="26">
        <v>2.94</v>
      </c>
      <c r="J24" s="20">
        <v>1.64</v>
      </c>
      <c r="K24" s="17">
        <f t="shared" si="2"/>
        <v>-1.3</v>
      </c>
      <c r="L24" s="26">
        <v>4400.14</v>
      </c>
      <c r="M24" s="20">
        <v>4718.73</v>
      </c>
      <c r="N24" s="19">
        <f t="shared" si="3"/>
        <v>318.58999999999924</v>
      </c>
    </row>
    <row r="25" spans="1:14" ht="12.75" customHeight="1">
      <c r="A25" s="8" t="s">
        <v>40</v>
      </c>
      <c r="B25" s="8" t="s">
        <v>41</v>
      </c>
      <c r="C25" s="26">
        <v>5345.39</v>
      </c>
      <c r="D25" s="20">
        <v>5116.93</v>
      </c>
      <c r="E25" s="17">
        <f t="shared" si="0"/>
        <v>-228.46000000000004</v>
      </c>
      <c r="F25" s="26">
        <v>0</v>
      </c>
      <c r="G25" s="21">
        <v>0</v>
      </c>
      <c r="H25" s="17">
        <f t="shared" si="1"/>
        <v>0</v>
      </c>
      <c r="I25" s="26">
        <v>6.24</v>
      </c>
      <c r="J25" s="20">
        <v>5.94</v>
      </c>
      <c r="K25" s="17">
        <f t="shared" si="2"/>
        <v>-0.2999999999999998</v>
      </c>
      <c r="L25" s="26">
        <v>2682.86</v>
      </c>
      <c r="M25" s="20">
        <v>2571.78</v>
      </c>
      <c r="N25" s="19">
        <f t="shared" si="3"/>
        <v>-111.07999999999993</v>
      </c>
    </row>
    <row r="26" spans="1:14" ht="12.75" customHeight="1">
      <c r="A26" s="8" t="s">
        <v>42</v>
      </c>
      <c r="B26" s="8" t="s">
        <v>43</v>
      </c>
      <c r="C26" s="26">
        <v>5083.96</v>
      </c>
      <c r="D26" s="20">
        <v>5038.58</v>
      </c>
      <c r="E26" s="17">
        <f t="shared" si="0"/>
        <v>-45.38000000000011</v>
      </c>
      <c r="F26" s="26">
        <v>3.8</v>
      </c>
      <c r="G26" s="20">
        <v>2.78</v>
      </c>
      <c r="H26" s="17">
        <f t="shared" si="1"/>
        <v>-1.02</v>
      </c>
      <c r="I26" s="26">
        <v>1.2</v>
      </c>
      <c r="J26" s="20">
        <v>0.27</v>
      </c>
      <c r="K26" s="17">
        <f t="shared" si="2"/>
        <v>-0.9299999999999999</v>
      </c>
      <c r="L26" s="26">
        <v>3100.08</v>
      </c>
      <c r="M26" s="20">
        <v>3076.76</v>
      </c>
      <c r="N26" s="19">
        <f t="shared" si="3"/>
        <v>-23.31999999999971</v>
      </c>
    </row>
    <row r="27" spans="1:14" ht="12.75" customHeight="1">
      <c r="A27" s="8" t="s">
        <v>44</v>
      </c>
      <c r="B27" s="8" t="s">
        <v>45</v>
      </c>
      <c r="C27" s="26">
        <v>7145.84</v>
      </c>
      <c r="D27" s="20">
        <v>6780.59</v>
      </c>
      <c r="E27" s="17">
        <f t="shared" si="0"/>
        <v>-365.25</v>
      </c>
      <c r="F27" s="26">
        <v>0</v>
      </c>
      <c r="G27" s="21">
        <v>0</v>
      </c>
      <c r="H27" s="17">
        <f t="shared" si="1"/>
        <v>0</v>
      </c>
      <c r="I27" s="26">
        <v>1.04</v>
      </c>
      <c r="J27" s="21">
        <v>1</v>
      </c>
      <c r="K27" s="17">
        <f t="shared" si="2"/>
        <v>-0.040000000000000036</v>
      </c>
      <c r="L27" s="26">
        <v>3240.39</v>
      </c>
      <c r="M27" s="20">
        <v>2800.25</v>
      </c>
      <c r="N27" s="19">
        <f t="shared" si="3"/>
        <v>-440.1399999999999</v>
      </c>
    </row>
    <row r="28" spans="1:14" ht="12.75" customHeight="1">
      <c r="A28" s="8" t="s">
        <v>46</v>
      </c>
      <c r="B28" s="8" t="s">
        <v>47</v>
      </c>
      <c r="C28" s="26">
        <v>3530.24</v>
      </c>
      <c r="D28" s="20">
        <v>3479.47</v>
      </c>
      <c r="E28" s="17">
        <f t="shared" si="0"/>
        <v>-50.76999999999998</v>
      </c>
      <c r="F28" s="26">
        <v>0.12</v>
      </c>
      <c r="G28" s="20">
        <v>0.12</v>
      </c>
      <c r="H28" s="17">
        <f t="shared" si="1"/>
        <v>0</v>
      </c>
      <c r="I28" s="26">
        <v>2.41</v>
      </c>
      <c r="J28" s="20">
        <v>2.47</v>
      </c>
      <c r="K28" s="17">
        <f t="shared" si="2"/>
        <v>0.06000000000000005</v>
      </c>
      <c r="L28" s="26">
        <v>1735.03</v>
      </c>
      <c r="M28" s="20">
        <v>1702.53</v>
      </c>
      <c r="N28" s="19">
        <f t="shared" si="3"/>
        <v>-32.5</v>
      </c>
    </row>
    <row r="29" spans="1:14" ht="12.75" customHeight="1">
      <c r="A29" s="8" t="s">
        <v>48</v>
      </c>
      <c r="B29" s="8" t="s">
        <v>49</v>
      </c>
      <c r="C29" s="26">
        <v>8708.22</v>
      </c>
      <c r="D29" s="20">
        <v>8469.44</v>
      </c>
      <c r="E29" s="17">
        <f t="shared" si="0"/>
        <v>-238.77999999999884</v>
      </c>
      <c r="F29" s="26">
        <v>0</v>
      </c>
      <c r="G29" s="21">
        <v>0</v>
      </c>
      <c r="H29" s="17">
        <f t="shared" si="1"/>
        <v>0</v>
      </c>
      <c r="I29" s="26">
        <v>11.46</v>
      </c>
      <c r="J29" s="20">
        <v>10.93</v>
      </c>
      <c r="K29" s="17">
        <f t="shared" si="2"/>
        <v>-0.5300000000000011</v>
      </c>
      <c r="L29" s="26">
        <v>4765.66</v>
      </c>
      <c r="M29" s="20">
        <v>4627.99</v>
      </c>
      <c r="N29" s="19">
        <f t="shared" si="3"/>
        <v>-137.67000000000007</v>
      </c>
    </row>
    <row r="30" spans="1:14" ht="12.75" customHeight="1">
      <c r="A30" s="8" t="s">
        <v>50</v>
      </c>
      <c r="B30" s="8" t="s">
        <v>51</v>
      </c>
      <c r="C30" s="26">
        <v>6461.8</v>
      </c>
      <c r="D30" s="20">
        <v>6382.95</v>
      </c>
      <c r="E30" s="17">
        <f t="shared" si="0"/>
        <v>-78.85000000000036</v>
      </c>
      <c r="F30" s="21">
        <v>0</v>
      </c>
      <c r="G30" s="21">
        <v>0</v>
      </c>
      <c r="H30" s="17">
        <f t="shared" si="1"/>
        <v>0</v>
      </c>
      <c r="I30" s="26">
        <v>22.55</v>
      </c>
      <c r="J30" s="20">
        <v>19.02</v>
      </c>
      <c r="K30" s="17">
        <f t="shared" si="2"/>
        <v>-3.530000000000001</v>
      </c>
      <c r="L30" s="26">
        <v>3307.61</v>
      </c>
      <c r="M30" s="20">
        <v>3260.11</v>
      </c>
      <c r="N30" s="19">
        <f t="shared" si="3"/>
        <v>-47.5</v>
      </c>
    </row>
    <row r="31" spans="1:14" ht="12.75" customHeight="1">
      <c r="A31" s="8" t="s">
        <v>52</v>
      </c>
      <c r="B31" s="8" t="s">
        <v>53</v>
      </c>
      <c r="C31" s="26">
        <v>4090.75</v>
      </c>
      <c r="D31" s="20">
        <v>4028.25</v>
      </c>
      <c r="E31" s="17">
        <f t="shared" si="0"/>
        <v>-62.5</v>
      </c>
      <c r="F31" s="26">
        <v>0</v>
      </c>
      <c r="G31" s="21">
        <v>0</v>
      </c>
      <c r="H31" s="17">
        <f t="shared" si="1"/>
        <v>0</v>
      </c>
      <c r="I31" s="26">
        <v>1.34</v>
      </c>
      <c r="J31" s="20">
        <v>1.34</v>
      </c>
      <c r="K31" s="17">
        <f t="shared" si="2"/>
        <v>0</v>
      </c>
      <c r="L31" s="26">
        <v>1782.98</v>
      </c>
      <c r="M31" s="20">
        <v>1820.15</v>
      </c>
      <c r="N31" s="19">
        <f t="shared" si="3"/>
        <v>37.17000000000007</v>
      </c>
    </row>
    <row r="32" spans="1:14" ht="12.75" customHeight="1">
      <c r="A32" s="8" t="s">
        <v>54</v>
      </c>
      <c r="B32" s="8" t="s">
        <v>55</v>
      </c>
      <c r="C32" s="26">
        <v>6556.06</v>
      </c>
      <c r="D32" s="20">
        <v>6471.01</v>
      </c>
      <c r="E32" s="17">
        <f t="shared" si="0"/>
        <v>-85.05000000000018</v>
      </c>
      <c r="F32" s="26">
        <v>0</v>
      </c>
      <c r="G32" s="21">
        <v>0</v>
      </c>
      <c r="H32" s="17">
        <f t="shared" si="1"/>
        <v>0</v>
      </c>
      <c r="I32" s="26">
        <v>15.71</v>
      </c>
      <c r="J32" s="20">
        <v>15.66</v>
      </c>
      <c r="K32" s="17">
        <f t="shared" si="2"/>
        <v>-0.05000000000000071</v>
      </c>
      <c r="L32" s="26">
        <v>3343.18</v>
      </c>
      <c r="M32" s="20">
        <v>3286.92</v>
      </c>
      <c r="N32" s="19">
        <f t="shared" si="3"/>
        <v>-56.25999999999976</v>
      </c>
    </row>
    <row r="33" spans="1:14" ht="12.75" customHeight="1">
      <c r="A33" s="8" t="s">
        <v>56</v>
      </c>
      <c r="B33" s="8" t="s">
        <v>57</v>
      </c>
      <c r="C33" s="26">
        <v>0</v>
      </c>
      <c r="D33" s="21">
        <v>0</v>
      </c>
      <c r="E33" s="17">
        <f t="shared" si="0"/>
        <v>0</v>
      </c>
      <c r="F33" s="26">
        <v>0</v>
      </c>
      <c r="G33" s="21">
        <v>0</v>
      </c>
      <c r="H33" s="17">
        <f t="shared" si="1"/>
        <v>0</v>
      </c>
      <c r="I33" s="26">
        <v>0</v>
      </c>
      <c r="J33" s="21">
        <v>0</v>
      </c>
      <c r="K33" s="17">
        <f t="shared" si="2"/>
        <v>0</v>
      </c>
      <c r="L33" s="26">
        <v>0</v>
      </c>
      <c r="M33" s="21">
        <v>0</v>
      </c>
      <c r="N33" s="19">
        <f t="shared" si="3"/>
        <v>0</v>
      </c>
    </row>
    <row r="34" spans="1:14" ht="12.75" customHeight="1">
      <c r="A34" s="8" t="s">
        <v>58</v>
      </c>
      <c r="B34" s="8" t="s">
        <v>59</v>
      </c>
      <c r="C34" s="26">
        <v>231.89</v>
      </c>
      <c r="D34" s="20">
        <v>225.55</v>
      </c>
      <c r="E34" s="17">
        <f t="shared" si="0"/>
        <v>-6.339999999999975</v>
      </c>
      <c r="F34" s="26">
        <v>0</v>
      </c>
      <c r="G34" s="21">
        <v>0</v>
      </c>
      <c r="H34" s="17">
        <f t="shared" si="1"/>
        <v>0</v>
      </c>
      <c r="I34" s="26">
        <v>6.51</v>
      </c>
      <c r="J34" s="20">
        <v>6.36</v>
      </c>
      <c r="K34" s="17">
        <f t="shared" si="2"/>
        <v>-0.14999999999999947</v>
      </c>
      <c r="L34" s="26">
        <v>5.62</v>
      </c>
      <c r="M34" s="20">
        <v>6.01</v>
      </c>
      <c r="N34" s="19">
        <f t="shared" si="3"/>
        <v>0.3899999999999997</v>
      </c>
    </row>
    <row r="35" spans="1:14" ht="12.75" customHeight="1">
      <c r="A35" s="7"/>
      <c r="B35" s="18" t="s">
        <v>69</v>
      </c>
      <c r="C35" s="27">
        <f>SUM(C8:C34)</f>
        <v>150833.24000000002</v>
      </c>
      <c r="D35" s="28">
        <v>148669.61</v>
      </c>
      <c r="E35" s="29">
        <f t="shared" si="0"/>
        <v>-2163.6300000000338</v>
      </c>
      <c r="F35" s="27">
        <f>SUM(F8:F34)</f>
        <v>3.9499999999999997</v>
      </c>
      <c r="G35" s="28">
        <v>4.47</v>
      </c>
      <c r="H35" s="29">
        <f t="shared" si="1"/>
        <v>0.52</v>
      </c>
      <c r="I35" s="27">
        <f>SUM(I8:I34)</f>
        <v>119.67999999999999</v>
      </c>
      <c r="J35" s="28">
        <v>107.75</v>
      </c>
      <c r="K35" s="29">
        <f t="shared" si="2"/>
        <v>-11.929999999999993</v>
      </c>
      <c r="L35" s="27">
        <f>SUM(L8:L34)</f>
        <v>73860.30999999998</v>
      </c>
      <c r="M35" s="28">
        <v>72709.41</v>
      </c>
      <c r="N35" s="30">
        <f t="shared" si="3"/>
        <v>-1150.8999999999796</v>
      </c>
    </row>
    <row r="36" spans="3:14" ht="12.75" customHeight="1">
      <c r="C36" s="3"/>
      <c r="D36" s="3"/>
      <c r="E36" s="2"/>
      <c r="F36" s="3"/>
      <c r="G36" s="3"/>
      <c r="H36" s="2"/>
      <c r="I36" s="3"/>
      <c r="J36" s="3"/>
      <c r="K36" s="3"/>
      <c r="L36" s="3"/>
      <c r="M36" s="3"/>
      <c r="N36" s="3"/>
    </row>
    <row r="37" spans="3:14" ht="12.75" customHeight="1">
      <c r="C37" s="3"/>
      <c r="D37" s="3"/>
      <c r="E37" s="2"/>
      <c r="F37" s="3"/>
      <c r="G37" s="3"/>
      <c r="H37" s="2"/>
      <c r="I37" s="3"/>
      <c r="J37" s="3"/>
      <c r="K37" s="3"/>
      <c r="L37" s="3"/>
      <c r="M37" s="3"/>
      <c r="N37" s="3"/>
    </row>
    <row r="38" spans="3:14" ht="12.75" customHeight="1">
      <c r="C38" s="3"/>
      <c r="D38" s="3"/>
      <c r="E38" s="2"/>
      <c r="H38" s="2"/>
      <c r="I38" s="3"/>
      <c r="J38" s="3"/>
      <c r="K38" s="3"/>
      <c r="L38" s="3"/>
      <c r="N38" s="3"/>
    </row>
    <row r="39" spans="3:14" ht="12.75" customHeight="1">
      <c r="C39" s="3"/>
      <c r="D39" s="3"/>
      <c r="F39" s="3"/>
      <c r="H39" s="2"/>
      <c r="I39" s="3"/>
      <c r="K39" s="3"/>
      <c r="L39" s="3"/>
      <c r="N39" s="3"/>
    </row>
    <row r="40" spans="5:14" ht="12.75" customHeight="1">
      <c r="E40" s="3"/>
      <c r="H40" s="2"/>
      <c r="K40" s="3"/>
      <c r="L40" s="3"/>
      <c r="N40" s="3"/>
    </row>
    <row r="41" spans="5:11" ht="12.75" customHeight="1">
      <c r="E41" s="3"/>
      <c r="H41" s="3"/>
      <c r="K41" s="3"/>
    </row>
  </sheetData>
  <mergeCells count="4">
    <mergeCell ref="L4:N4"/>
    <mergeCell ref="L5:N5"/>
    <mergeCell ref="C6:E6"/>
    <mergeCell ref="F6:H6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2004-09-21T13:15:04Z</cp:lastPrinted>
  <dcterms:created xsi:type="dcterms:W3CDTF">1999-05-27T10:40:52Z</dcterms:created>
  <dcterms:modified xsi:type="dcterms:W3CDTF">2004-10-07T11:51:24Z</dcterms:modified>
  <cp:category/>
  <cp:version/>
  <cp:contentType/>
  <cp:contentStatus/>
</cp:coreProperties>
</file>