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00" windowWidth="9720" windowHeight="640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<sst xmlns="http://schemas.openxmlformats.org/spreadsheetml/2006/main" count="74" uniqueCount="71">
  <si>
    <t xml:space="preserve">Найменування 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</si>
  <si>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</si>
  <si>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</si>
  <si>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</si>
  <si>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</si>
  <si>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</si>
  <si>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</si>
  <si>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</si>
  <si>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</si>
  <si>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</si>
  <si>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</si>
  <si>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</si>
  <si>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</si>
  <si>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</si>
  <si>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</si>
  <si>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</si>
  <si>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</si>
  <si>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</si>
  <si>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</si>
  <si>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</si>
  <si>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</si>
  <si>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</si>
  <si>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</si>
  <si>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</si>
  <si>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</si>
  <si>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</si>
  <si>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</si>
  <si>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</si>
  <si>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</si>
  <si>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</si>
  <si>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</si>
  <si>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</si>
  <si>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</si>
  <si>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</si>
  <si>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</si>
  <si>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</si>
  <si>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</si>
  <si>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</si>
  <si>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</si>
  <si>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</si>
  <si>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</si>
  <si>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</si>
  <si>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</si>
  <si>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</si>
  <si>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</si>
  <si>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</si>
  <si>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</si>
  <si>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</si>
  <si>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</si>
  <si>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</si>
  <si>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</si>
  <si>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</si>
  <si>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</si>
  <si>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</si>
  <si>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</si>
  <si>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</si>
  <si>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</si>
  <si>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</si>
  <si>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           Друковані видання</t>
  </si>
  <si>
    <t>№№</t>
  </si>
  <si>
    <t>тис. прим. з двома десятковими знаками</t>
  </si>
  <si>
    <t>Кінофотофонодокументи</t>
  </si>
  <si>
    <t xml:space="preserve">Із загальної кількості </t>
  </si>
  <si>
    <t xml:space="preserve"> державною мовою</t>
  </si>
  <si>
    <t xml:space="preserve">        у т.ч.  рідкісні і цінні</t>
  </si>
  <si>
    <t xml:space="preserve">                                   у тому числі за видами бібліотечних документів</t>
  </si>
  <si>
    <t>Усього:</t>
  </si>
  <si>
    <t>Таблиця 5</t>
  </si>
  <si>
    <t xml:space="preserve">                                             </t>
  </si>
  <si>
    <t xml:space="preserve">           </t>
  </si>
  <si>
    <r>
      <t>Бібліотечний фонд ОУНБ</t>
    </r>
    <r>
      <rPr>
        <sz val="10"/>
        <rFont val="Arial Cyr"/>
        <family val="2"/>
      </rPr>
      <t xml:space="preserve">                                                           </t>
    </r>
    <r>
      <rPr>
        <b/>
        <sz val="10"/>
        <rFont val="Arial Cyr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</si>
</sst>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Q6" sqref="Q6"/>
    </sheetView>
  </sheetViews>
  <sheetFormatPr defaultColWidth="9.59765625" defaultRowHeight="12.75" customHeight="1"/>
  <cols>
    <col min="1" max="1" width="8" style="0" customWidth="1"/>
    <col min="2" max="2" width="30" style="0" customWidth="1"/>
    <col min="3" max="3" width="14.19921875" style="0" customWidth="1"/>
    <col min="4" max="4" width="14.3984375" style="0" customWidth="1"/>
    <col min="5" max="5" width="11" style="0" customWidth="1"/>
    <col min="6" max="6" width="12" style="0" customWidth="1"/>
    <col min="7" max="7" width="12.796875" style="0" customWidth="1"/>
    <col min="8" max="8" width="12" style="0" customWidth="1"/>
    <col min="9" max="9" width="13.796875" style="0" customWidth="1"/>
    <col min="10" max="10" width="12.796875" style="0" customWidth="1"/>
    <col min="11" max="11" width="12" style="0" customWidth="1"/>
    <col min="12" max="12" width="12.3984375" style="0" customWidth="1"/>
    <col min="13" max="13" width="13.19921875" style="0" customWidth="1"/>
    <col min="14" max="14" width="13.796875" style="0" customWidth="1"/>
  </cols>
  <sheetData>
    <row r="1" spans="3:15" ht="12.75" customHeight="1">
      <c r="C1" s="3" t="s">
        <v>70</v>
      </c>
      <c r="D1" s="3"/>
      <c r="E1" s="3"/>
      <c r="F1" s="3"/>
      <c r="G1" s="3"/>
      <c r="H1" s="3"/>
      <c r="I1" s="2"/>
      <c r="N1" s="36" t="s">
        <v>67</v>
      </c>
      <c r="O1" s="1"/>
    </row>
    <row r="2" spans="1:14" ht="12.75" customHeight="1">
      <c r="A2" s="6"/>
      <c r="B2" s="6"/>
      <c r="C2" s="9" t="s">
        <v>60</v>
      </c>
      <c r="D2" s="9"/>
      <c r="E2" s="9"/>
      <c r="F2" s="9"/>
      <c r="G2" s="9"/>
      <c r="H2" s="9"/>
      <c r="I2" s="9"/>
      <c r="J2" s="9"/>
      <c r="K2" s="10"/>
      <c r="L2" s="7"/>
      <c r="M2" s="6"/>
      <c r="N2" s="6"/>
    </row>
    <row r="3" spans="1:14" ht="12.75" customHeight="1">
      <c r="A3" s="11"/>
      <c r="B3" s="11"/>
      <c r="C3" s="7"/>
      <c r="D3" s="8"/>
      <c r="E3" s="8"/>
      <c r="F3" s="8"/>
      <c r="G3" s="8"/>
      <c r="H3" s="8"/>
      <c r="I3" s="9"/>
      <c r="J3" s="9"/>
      <c r="K3" s="12"/>
      <c r="L3" s="7"/>
      <c r="M3" s="6"/>
      <c r="N3" s="6"/>
    </row>
    <row r="4" spans="1:14" ht="12.75" customHeight="1">
      <c r="A4" s="13" t="s">
        <v>59</v>
      </c>
      <c r="B4" s="23" t="s">
        <v>0</v>
      </c>
      <c r="C4" s="37" t="s">
        <v>65</v>
      </c>
      <c r="D4" s="37"/>
      <c r="E4" s="37"/>
      <c r="F4" s="37"/>
      <c r="G4" s="37"/>
      <c r="H4" s="37"/>
      <c r="I4" s="12"/>
      <c r="J4" s="12"/>
      <c r="K4" s="14"/>
      <c r="L4" s="50" t="s">
        <v>62</v>
      </c>
      <c r="M4" s="51"/>
      <c r="N4" s="52"/>
    </row>
    <row r="5" spans="1:14" ht="12.75" customHeight="1">
      <c r="A5" s="17" t="s">
        <v>1</v>
      </c>
      <c r="B5" s="41" t="s">
        <v>2</v>
      </c>
      <c r="C5" s="50" t="s">
        <v>58</v>
      </c>
      <c r="D5" s="51"/>
      <c r="E5" s="52"/>
      <c r="F5" s="43"/>
      <c r="G5" s="37"/>
      <c r="H5" s="38"/>
      <c r="I5" s="49" t="s">
        <v>61</v>
      </c>
      <c r="J5" s="49"/>
      <c r="K5" s="49"/>
      <c r="L5" s="46" t="s">
        <v>63</v>
      </c>
      <c r="M5" s="47"/>
      <c r="N5" s="48"/>
    </row>
    <row r="6" spans="1:18" ht="12.75" customHeight="1">
      <c r="A6" s="17"/>
      <c r="B6" s="42"/>
      <c r="C6" s="39" t="s">
        <v>69</v>
      </c>
      <c r="D6" t="s">
        <v>68</v>
      </c>
      <c r="E6" s="40"/>
      <c r="F6" s="9" t="s">
        <v>64</v>
      </c>
      <c r="G6" s="9"/>
      <c r="H6" s="40"/>
      <c r="I6" s="18"/>
      <c r="J6" s="13"/>
      <c r="K6" s="17"/>
      <c r="L6" s="18"/>
      <c r="M6" s="24"/>
      <c r="N6" s="18"/>
      <c r="R6" s="45"/>
    </row>
    <row r="7" spans="1:14" ht="12.75" customHeight="1">
      <c r="A7" s="15"/>
      <c r="B7" s="15"/>
      <c r="C7" s="19">
        <v>2002</v>
      </c>
      <c r="D7" s="30">
        <v>2003</v>
      </c>
      <c r="E7" s="19" t="s">
        <v>3</v>
      </c>
      <c r="F7" s="19">
        <v>2002</v>
      </c>
      <c r="G7" s="19">
        <v>2003</v>
      </c>
      <c r="H7" s="20" t="s">
        <v>3</v>
      </c>
      <c r="I7" s="19">
        <v>2002</v>
      </c>
      <c r="J7" s="19">
        <v>2003</v>
      </c>
      <c r="K7" s="19" t="s">
        <v>3</v>
      </c>
      <c r="L7" s="19">
        <v>2002</v>
      </c>
      <c r="M7" s="19">
        <v>2003</v>
      </c>
      <c r="N7" s="16" t="s">
        <v>3</v>
      </c>
    </row>
    <row r="8" spans="1:15" ht="12.75" customHeight="1">
      <c r="A8" s="17" t="s">
        <v>4</v>
      </c>
      <c r="B8" s="17" t="s">
        <v>5</v>
      </c>
      <c r="C8" s="25">
        <v>870.18</v>
      </c>
      <c r="D8" s="10">
        <v>883.81</v>
      </c>
      <c r="E8" s="21">
        <f>D8-C8</f>
        <v>13.629999999999995</v>
      </c>
      <c r="F8" s="25">
        <v>19.5</v>
      </c>
      <c r="G8" s="26">
        <v>40.65</v>
      </c>
      <c r="H8" s="21">
        <f>G8-F8</f>
        <v>21.15</v>
      </c>
      <c r="I8" s="25">
        <v>8.38</v>
      </c>
      <c r="J8" s="10">
        <v>8.57</v>
      </c>
      <c r="K8" s="21">
        <f>J8-I8</f>
        <v>0.1899999999999995</v>
      </c>
      <c r="L8" s="28">
        <v>172.37</v>
      </c>
      <c r="M8" s="26">
        <v>179.8</v>
      </c>
      <c r="N8" s="22">
        <f>M8-L8</f>
        <v>7.430000000000007</v>
      </c>
      <c r="O8" s="10"/>
    </row>
    <row r="9" spans="1:15" ht="12.75" customHeight="1">
      <c r="A9" s="17" t="s">
        <v>6</v>
      </c>
      <c r="B9" s="17" t="s">
        <v>7</v>
      </c>
      <c r="C9" s="25">
        <v>628.6</v>
      </c>
      <c r="D9" s="26">
        <v>632.5</v>
      </c>
      <c r="E9" s="21">
        <f aca="true" t="shared" si="0" ref="E9:E35">D9-C9</f>
        <v>3.8999999999999773</v>
      </c>
      <c r="F9" s="25">
        <v>3.5</v>
      </c>
      <c r="G9" s="26">
        <v>3.5</v>
      </c>
      <c r="H9" s="21">
        <f aca="true" t="shared" si="1" ref="H9:H35">G9-F9</f>
        <v>0</v>
      </c>
      <c r="I9" s="25">
        <v>23.75</v>
      </c>
      <c r="J9" s="10">
        <v>23.83</v>
      </c>
      <c r="K9" s="21">
        <f aca="true" t="shared" si="2" ref="K9:K35">J9-I9</f>
        <v>0.0799999999999983</v>
      </c>
      <c r="L9" s="25">
        <v>173.44</v>
      </c>
      <c r="M9" s="10">
        <v>179.15</v>
      </c>
      <c r="N9" s="22">
        <f aca="true" t="shared" si="3" ref="N9:N35">M9-L9</f>
        <v>5.710000000000008</v>
      </c>
      <c r="O9" s="10"/>
    </row>
    <row r="10" spans="1:15" ht="12.75" customHeight="1">
      <c r="A10" s="17" t="s">
        <v>8</v>
      </c>
      <c r="B10" s="17" t="s">
        <v>9</v>
      </c>
      <c r="C10" s="25">
        <v>2846.05</v>
      </c>
      <c r="D10" s="10">
        <v>2852.84</v>
      </c>
      <c r="E10" s="21">
        <f t="shared" si="0"/>
        <v>6.789999999999964</v>
      </c>
      <c r="F10" s="25">
        <v>7.42</v>
      </c>
      <c r="G10" s="10">
        <v>7.51</v>
      </c>
      <c r="H10" s="21">
        <f t="shared" si="1"/>
        <v>0.08999999999999986</v>
      </c>
      <c r="I10" s="25">
        <v>4.24</v>
      </c>
      <c r="J10" s="10">
        <v>4.87</v>
      </c>
      <c r="K10" s="21">
        <f t="shared" si="2"/>
        <v>0.6299999999999999</v>
      </c>
      <c r="L10" s="25">
        <v>197.32</v>
      </c>
      <c r="M10" s="10">
        <v>203.97</v>
      </c>
      <c r="N10" s="22">
        <f t="shared" si="3"/>
        <v>6.650000000000006</v>
      </c>
      <c r="O10" s="10"/>
    </row>
    <row r="11" spans="1:15" ht="12.75" customHeight="1">
      <c r="A11" s="17" t="s">
        <v>10</v>
      </c>
      <c r="B11" s="17" t="s">
        <v>11</v>
      </c>
      <c r="C11" s="25">
        <v>1711.52</v>
      </c>
      <c r="D11" s="10">
        <v>1713.48</v>
      </c>
      <c r="E11" s="21">
        <f t="shared" si="0"/>
        <v>1.9600000000000364</v>
      </c>
      <c r="F11" s="25">
        <v>8.9</v>
      </c>
      <c r="G11" s="10">
        <v>9.01</v>
      </c>
      <c r="H11" s="21">
        <f t="shared" si="1"/>
        <v>0.10999999999999943</v>
      </c>
      <c r="I11" s="25">
        <v>7.32</v>
      </c>
      <c r="J11" s="10">
        <v>7.32</v>
      </c>
      <c r="K11" s="21">
        <f t="shared" si="2"/>
        <v>0</v>
      </c>
      <c r="L11" s="25">
        <v>150.84</v>
      </c>
      <c r="M11" s="26">
        <v>156.5</v>
      </c>
      <c r="N11" s="22">
        <f t="shared" si="3"/>
        <v>5.659999999999997</v>
      </c>
      <c r="O11" s="10"/>
    </row>
    <row r="12" spans="1:15" ht="12.75" customHeight="1">
      <c r="A12" s="17" t="s">
        <v>12</v>
      </c>
      <c r="B12" s="17" t="s">
        <v>13</v>
      </c>
      <c r="C12" s="25">
        <v>744.63</v>
      </c>
      <c r="D12" s="10">
        <v>752.63</v>
      </c>
      <c r="E12" s="21">
        <f t="shared" si="0"/>
        <v>8</v>
      </c>
      <c r="F12" s="25">
        <v>11.34</v>
      </c>
      <c r="G12" s="10">
        <v>11.37</v>
      </c>
      <c r="H12" s="21">
        <f t="shared" si="1"/>
        <v>0.02999999999999936</v>
      </c>
      <c r="I12" s="25">
        <v>4.91</v>
      </c>
      <c r="J12" s="10">
        <v>4.94</v>
      </c>
      <c r="K12" s="21">
        <f t="shared" si="2"/>
        <v>0.03000000000000025</v>
      </c>
      <c r="L12" s="25">
        <v>112.97</v>
      </c>
      <c r="M12" s="10">
        <v>119.33</v>
      </c>
      <c r="N12" s="22">
        <f t="shared" si="3"/>
        <v>6.359999999999999</v>
      </c>
      <c r="O12" s="10"/>
    </row>
    <row r="13" spans="1:15" ht="12.75" customHeight="1">
      <c r="A13" s="17" t="s">
        <v>14</v>
      </c>
      <c r="B13" s="17" t="s">
        <v>15</v>
      </c>
      <c r="C13" s="25">
        <v>433.84</v>
      </c>
      <c r="D13" s="10">
        <v>439.26</v>
      </c>
      <c r="E13" s="21">
        <f t="shared" si="0"/>
        <v>5.420000000000016</v>
      </c>
      <c r="F13" s="25">
        <v>1.39</v>
      </c>
      <c r="G13" s="10">
        <v>1.48</v>
      </c>
      <c r="H13" s="21">
        <f t="shared" si="1"/>
        <v>0.09000000000000008</v>
      </c>
      <c r="I13" s="25">
        <v>0.63</v>
      </c>
      <c r="J13" s="10">
        <v>0.82</v>
      </c>
      <c r="K13" s="21">
        <f t="shared" si="2"/>
        <v>0.18999999999999995</v>
      </c>
      <c r="L13" s="25">
        <v>74.79</v>
      </c>
      <c r="M13" s="10">
        <v>80.04</v>
      </c>
      <c r="N13" s="22">
        <f t="shared" si="3"/>
        <v>5.25</v>
      </c>
      <c r="O13" s="10"/>
    </row>
    <row r="14" spans="1:15" ht="12.75" customHeight="1">
      <c r="A14" s="17" t="s">
        <v>16</v>
      </c>
      <c r="B14" s="17" t="s">
        <v>17</v>
      </c>
      <c r="C14" s="25">
        <v>1426.55</v>
      </c>
      <c r="D14" s="10">
        <v>1439.33</v>
      </c>
      <c r="E14" s="21">
        <f t="shared" si="0"/>
        <v>12.779999999999973</v>
      </c>
      <c r="F14" s="25">
        <v>9.83</v>
      </c>
      <c r="G14" s="10">
        <v>9.83</v>
      </c>
      <c r="H14" s="21">
        <f t="shared" si="1"/>
        <v>0</v>
      </c>
      <c r="I14" s="25">
        <v>5.91</v>
      </c>
      <c r="J14" s="10">
        <v>6.62</v>
      </c>
      <c r="K14" s="21">
        <f t="shared" si="2"/>
        <v>0.71</v>
      </c>
      <c r="L14" s="25">
        <v>149.42</v>
      </c>
      <c r="M14" s="10">
        <v>156.63</v>
      </c>
      <c r="N14" s="22">
        <f t="shared" si="3"/>
        <v>7.210000000000008</v>
      </c>
      <c r="O14" s="10"/>
    </row>
    <row r="15" spans="1:15" ht="12.75" customHeight="1">
      <c r="A15" s="17" t="s">
        <v>18</v>
      </c>
      <c r="B15" s="17" t="s">
        <v>19</v>
      </c>
      <c r="C15" s="25">
        <v>443.71</v>
      </c>
      <c r="D15" s="10">
        <v>448.42</v>
      </c>
      <c r="E15" s="21">
        <f t="shared" si="0"/>
        <v>4.710000000000036</v>
      </c>
      <c r="F15" s="25">
        <v>0</v>
      </c>
      <c r="G15" s="26">
        <v>0</v>
      </c>
      <c r="H15" s="21">
        <f t="shared" si="1"/>
        <v>0</v>
      </c>
      <c r="I15" s="25">
        <v>0</v>
      </c>
      <c r="J15" s="10">
        <v>0.71</v>
      </c>
      <c r="K15" s="21">
        <f t="shared" si="2"/>
        <v>0.71</v>
      </c>
      <c r="L15" s="25">
        <v>95.53</v>
      </c>
      <c r="M15" s="10">
        <v>155.47</v>
      </c>
      <c r="N15" s="22">
        <f t="shared" si="3"/>
        <v>59.94</v>
      </c>
      <c r="O15" s="10"/>
    </row>
    <row r="16" spans="1:15" ht="12.75" customHeight="1">
      <c r="A16" s="17" t="s">
        <v>20</v>
      </c>
      <c r="B16" s="17" t="s">
        <v>21</v>
      </c>
      <c r="C16" s="26">
        <v>0</v>
      </c>
      <c r="D16" s="26">
        <v>0</v>
      </c>
      <c r="E16" s="21">
        <f t="shared" si="0"/>
        <v>0</v>
      </c>
      <c r="F16" s="25">
        <v>0</v>
      </c>
      <c r="G16" s="26">
        <v>0</v>
      </c>
      <c r="H16" s="21">
        <f t="shared" si="1"/>
        <v>0</v>
      </c>
      <c r="I16" s="25">
        <v>0</v>
      </c>
      <c r="J16" s="26">
        <v>0</v>
      </c>
      <c r="K16" s="21">
        <f t="shared" si="2"/>
        <v>0</v>
      </c>
      <c r="L16" s="25">
        <v>0</v>
      </c>
      <c r="M16" s="26">
        <v>0</v>
      </c>
      <c r="N16" s="22">
        <f t="shared" si="3"/>
        <v>0</v>
      </c>
      <c r="O16" s="10"/>
    </row>
    <row r="17" spans="1:15" ht="12.75" customHeight="1">
      <c r="A17" s="17" t="s">
        <v>22</v>
      </c>
      <c r="B17" s="17" t="s">
        <v>23</v>
      </c>
      <c r="C17" s="25">
        <v>745.41</v>
      </c>
      <c r="D17" s="10">
        <v>747.39</v>
      </c>
      <c r="E17" s="21">
        <f t="shared" si="0"/>
        <v>1.9800000000000182</v>
      </c>
      <c r="F17" s="25">
        <v>18.92</v>
      </c>
      <c r="G17" s="26">
        <v>19.1</v>
      </c>
      <c r="H17" s="21">
        <f t="shared" si="1"/>
        <v>0.17999999999999972</v>
      </c>
      <c r="I17" s="25">
        <v>10.86</v>
      </c>
      <c r="J17" s="10">
        <v>10.78</v>
      </c>
      <c r="K17" s="21">
        <f t="shared" si="2"/>
        <v>-0.08000000000000007</v>
      </c>
      <c r="L17" s="25">
        <v>119.61</v>
      </c>
      <c r="M17" s="10">
        <v>123.95</v>
      </c>
      <c r="N17" s="22">
        <f t="shared" si="3"/>
        <v>4.340000000000003</v>
      </c>
      <c r="O17" s="10"/>
    </row>
    <row r="18" spans="1:15" ht="12.75" customHeight="1">
      <c r="A18" s="17" t="s">
        <v>24</v>
      </c>
      <c r="B18" s="17" t="s">
        <v>25</v>
      </c>
      <c r="C18" s="25">
        <v>856.79</v>
      </c>
      <c r="D18" s="26">
        <v>861.9</v>
      </c>
      <c r="E18" s="21">
        <f t="shared" si="0"/>
        <v>5.110000000000014</v>
      </c>
      <c r="F18" s="25">
        <v>12.3</v>
      </c>
      <c r="G18" s="10">
        <v>12.57</v>
      </c>
      <c r="H18" s="21">
        <f t="shared" si="1"/>
        <v>0.2699999999999996</v>
      </c>
      <c r="I18" s="25">
        <v>0.3</v>
      </c>
      <c r="J18" s="10">
        <v>0.31</v>
      </c>
      <c r="K18" s="21">
        <f t="shared" si="2"/>
        <v>0.010000000000000009</v>
      </c>
      <c r="L18" s="25">
        <v>38.96</v>
      </c>
      <c r="M18" s="10">
        <v>39.97</v>
      </c>
      <c r="N18" s="22">
        <f t="shared" si="3"/>
        <v>1.009999999999998</v>
      </c>
      <c r="O18" s="10"/>
    </row>
    <row r="19" spans="1:15" ht="12.75" customHeight="1">
      <c r="A19" s="17" t="s">
        <v>26</v>
      </c>
      <c r="B19" s="17" t="s">
        <v>27</v>
      </c>
      <c r="C19" s="25">
        <v>1079.5</v>
      </c>
      <c r="D19" s="26">
        <v>1084.4</v>
      </c>
      <c r="E19" s="21">
        <f t="shared" si="0"/>
        <v>4.900000000000091</v>
      </c>
      <c r="F19" s="25">
        <v>5.6</v>
      </c>
      <c r="G19" s="26">
        <v>5.8</v>
      </c>
      <c r="H19" s="21">
        <f t="shared" si="1"/>
        <v>0.20000000000000018</v>
      </c>
      <c r="I19" s="25">
        <v>8.9</v>
      </c>
      <c r="J19" s="26">
        <v>9.5</v>
      </c>
      <c r="K19" s="21">
        <f t="shared" si="2"/>
        <v>0.5999999999999996</v>
      </c>
      <c r="L19" s="25">
        <v>105.7</v>
      </c>
      <c r="M19" s="26">
        <v>111.2</v>
      </c>
      <c r="N19" s="22">
        <f t="shared" si="3"/>
        <v>5.5</v>
      </c>
      <c r="O19" s="10"/>
    </row>
    <row r="20" spans="1:15" ht="12.75" customHeight="1">
      <c r="A20" s="17" t="s">
        <v>28</v>
      </c>
      <c r="B20" s="17" t="s">
        <v>29</v>
      </c>
      <c r="C20" s="25">
        <v>752.2</v>
      </c>
      <c r="D20" s="10">
        <v>753.91</v>
      </c>
      <c r="E20" s="21">
        <f t="shared" si="0"/>
        <v>1.7099999999999227</v>
      </c>
      <c r="F20" s="25">
        <v>21.2</v>
      </c>
      <c r="G20" s="26">
        <v>25.4</v>
      </c>
      <c r="H20" s="21">
        <f t="shared" si="1"/>
        <v>4.199999999999999</v>
      </c>
      <c r="I20" s="25">
        <v>12</v>
      </c>
      <c r="J20" s="10">
        <v>12.02</v>
      </c>
      <c r="K20" s="21">
        <f t="shared" si="2"/>
        <v>0.019999999999999574</v>
      </c>
      <c r="L20" s="25">
        <v>205.13</v>
      </c>
      <c r="M20" s="10">
        <v>209.92</v>
      </c>
      <c r="N20" s="22">
        <f t="shared" si="3"/>
        <v>4.789999999999992</v>
      </c>
      <c r="O20" s="10"/>
    </row>
    <row r="21" spans="1:15" ht="12.75" customHeight="1">
      <c r="A21" s="17" t="s">
        <v>30</v>
      </c>
      <c r="B21" s="17" t="s">
        <v>31</v>
      </c>
      <c r="C21" s="25">
        <v>2342.17</v>
      </c>
      <c r="D21" s="10">
        <v>2346.59</v>
      </c>
      <c r="E21" s="21">
        <f t="shared" si="0"/>
        <v>4.420000000000073</v>
      </c>
      <c r="F21" s="25">
        <v>40.14</v>
      </c>
      <c r="G21" s="10">
        <v>40.16</v>
      </c>
      <c r="H21" s="21">
        <f t="shared" si="1"/>
        <v>0.01999999999999602</v>
      </c>
      <c r="I21" s="25">
        <v>10.36</v>
      </c>
      <c r="J21" s="10">
        <v>10.62</v>
      </c>
      <c r="K21" s="21">
        <f t="shared" si="2"/>
        <v>0.2599999999999998</v>
      </c>
      <c r="L21" s="10">
        <v>97.69</v>
      </c>
      <c r="M21" s="10">
        <v>100.37</v>
      </c>
      <c r="N21" s="22">
        <f t="shared" si="3"/>
        <v>2.680000000000007</v>
      </c>
      <c r="O21" s="10"/>
    </row>
    <row r="22" spans="1:15" ht="12.75" customHeight="1">
      <c r="A22" s="17" t="s">
        <v>32</v>
      </c>
      <c r="B22" s="17" t="s">
        <v>33</v>
      </c>
      <c r="C22" s="25">
        <v>1416.12</v>
      </c>
      <c r="D22" s="10">
        <v>1433.59</v>
      </c>
      <c r="E22" s="21">
        <f t="shared" si="0"/>
        <v>17.470000000000027</v>
      </c>
      <c r="F22" s="25">
        <v>1.67</v>
      </c>
      <c r="G22" s="10">
        <v>1.68</v>
      </c>
      <c r="H22" s="21">
        <f t="shared" si="1"/>
        <v>0.010000000000000009</v>
      </c>
      <c r="I22" s="25">
        <v>1.66</v>
      </c>
      <c r="J22" s="10">
        <v>1.88</v>
      </c>
      <c r="K22" s="21">
        <f t="shared" si="2"/>
        <v>0.21999999999999997</v>
      </c>
      <c r="L22" s="25">
        <v>200.65</v>
      </c>
      <c r="M22" s="10">
        <v>208.33</v>
      </c>
      <c r="N22" s="22">
        <f t="shared" si="3"/>
        <v>7.680000000000007</v>
      </c>
      <c r="O22" s="10"/>
    </row>
    <row r="23" spans="1:15" ht="12.75" customHeight="1">
      <c r="A23" s="17" t="s">
        <v>34</v>
      </c>
      <c r="B23" s="17" t="s">
        <v>35</v>
      </c>
      <c r="C23" s="25">
        <v>728.47</v>
      </c>
      <c r="D23" s="10">
        <v>739.86</v>
      </c>
      <c r="E23" s="21">
        <f t="shared" si="0"/>
        <v>11.389999999999986</v>
      </c>
      <c r="F23" s="25">
        <v>0</v>
      </c>
      <c r="G23" s="26">
        <v>0</v>
      </c>
      <c r="H23" s="21">
        <f t="shared" si="1"/>
        <v>0</v>
      </c>
      <c r="I23" s="25">
        <v>1.2</v>
      </c>
      <c r="J23" s="10">
        <v>1.23</v>
      </c>
      <c r="K23" s="21">
        <f t="shared" si="2"/>
        <v>0.030000000000000027</v>
      </c>
      <c r="L23" s="25">
        <v>130.07</v>
      </c>
      <c r="M23" s="10">
        <v>136.97</v>
      </c>
      <c r="N23" s="22">
        <f t="shared" si="3"/>
        <v>6.900000000000006</v>
      </c>
      <c r="O23" s="10"/>
    </row>
    <row r="24" spans="1:15" ht="12.75" customHeight="1">
      <c r="A24" s="17" t="s">
        <v>36</v>
      </c>
      <c r="B24" s="17" t="s">
        <v>37</v>
      </c>
      <c r="C24" s="25">
        <v>580.99</v>
      </c>
      <c r="D24" s="26">
        <v>585.1</v>
      </c>
      <c r="E24" s="21">
        <f t="shared" si="0"/>
        <v>4.110000000000014</v>
      </c>
      <c r="F24" s="25">
        <v>2</v>
      </c>
      <c r="G24" s="26">
        <v>2</v>
      </c>
      <c r="H24" s="21">
        <f t="shared" si="1"/>
        <v>0</v>
      </c>
      <c r="I24" s="25">
        <v>1.16</v>
      </c>
      <c r="J24" s="10">
        <v>1.16</v>
      </c>
      <c r="K24" s="21">
        <f t="shared" si="2"/>
        <v>0</v>
      </c>
      <c r="L24" s="25">
        <v>149.05</v>
      </c>
      <c r="M24" s="10">
        <v>154.08</v>
      </c>
      <c r="N24" s="22">
        <f t="shared" si="3"/>
        <v>5.030000000000001</v>
      </c>
      <c r="O24" s="10"/>
    </row>
    <row r="25" spans="1:15" ht="12.75" customHeight="1">
      <c r="A25" s="17" t="s">
        <v>38</v>
      </c>
      <c r="B25" s="17" t="s">
        <v>39</v>
      </c>
      <c r="C25" s="25">
        <v>573.4</v>
      </c>
      <c r="D25" s="26">
        <v>578.4</v>
      </c>
      <c r="E25" s="21">
        <f t="shared" si="0"/>
        <v>5</v>
      </c>
      <c r="F25" s="25">
        <v>2</v>
      </c>
      <c r="G25" s="26">
        <v>2.1</v>
      </c>
      <c r="H25" s="21">
        <f t="shared" si="1"/>
        <v>0.10000000000000009</v>
      </c>
      <c r="I25" s="25">
        <v>13.9</v>
      </c>
      <c r="J25" s="26">
        <v>14.1</v>
      </c>
      <c r="K25" s="21">
        <f t="shared" si="2"/>
        <v>0.1999999999999993</v>
      </c>
      <c r="L25" s="25">
        <v>94.1</v>
      </c>
      <c r="M25" s="26">
        <v>98.2</v>
      </c>
      <c r="N25" s="22">
        <f t="shared" si="3"/>
        <v>4.1000000000000085</v>
      </c>
      <c r="O25" s="10"/>
    </row>
    <row r="26" spans="1:15" ht="12.75" customHeight="1">
      <c r="A26" s="17" t="s">
        <v>40</v>
      </c>
      <c r="B26" s="17" t="s">
        <v>41</v>
      </c>
      <c r="C26" s="25">
        <v>577.68</v>
      </c>
      <c r="D26" s="10">
        <v>583.88</v>
      </c>
      <c r="E26" s="21">
        <f t="shared" si="0"/>
        <v>6.2000000000000455</v>
      </c>
      <c r="F26" s="25">
        <v>0</v>
      </c>
      <c r="G26" s="26">
        <v>0</v>
      </c>
      <c r="H26" s="21">
        <f t="shared" si="1"/>
        <v>0</v>
      </c>
      <c r="I26" s="25">
        <v>1.93</v>
      </c>
      <c r="J26" s="26">
        <v>2</v>
      </c>
      <c r="K26" s="21">
        <f t="shared" si="2"/>
        <v>0.07000000000000006</v>
      </c>
      <c r="L26" s="25">
        <v>126.15</v>
      </c>
      <c r="M26" s="10">
        <v>130.72</v>
      </c>
      <c r="N26" s="22">
        <f t="shared" si="3"/>
        <v>4.569999999999993</v>
      </c>
      <c r="O26" s="10"/>
    </row>
    <row r="27" spans="1:15" ht="12.75" customHeight="1">
      <c r="A27" s="17" t="s">
        <v>42</v>
      </c>
      <c r="B27" s="17" t="s">
        <v>43</v>
      </c>
      <c r="C27" s="25">
        <v>220.14</v>
      </c>
      <c r="D27" s="10">
        <v>224.86</v>
      </c>
      <c r="E27" s="21">
        <f t="shared" si="0"/>
        <v>4.720000000000027</v>
      </c>
      <c r="F27" s="25">
        <v>0</v>
      </c>
      <c r="G27" s="26">
        <v>0</v>
      </c>
      <c r="H27" s="21">
        <f t="shared" si="1"/>
        <v>0</v>
      </c>
      <c r="I27" s="25">
        <v>0.86</v>
      </c>
      <c r="J27" s="10">
        <v>8.63</v>
      </c>
      <c r="K27" s="21">
        <f t="shared" si="2"/>
        <v>7.7700000000000005</v>
      </c>
      <c r="L27" s="25">
        <v>47.68</v>
      </c>
      <c r="M27" s="10">
        <v>49.58</v>
      </c>
      <c r="N27" s="22">
        <f t="shared" si="3"/>
        <v>1.8999999999999986</v>
      </c>
      <c r="O27" s="10"/>
    </row>
    <row r="28" spans="1:15" ht="12.75" customHeight="1">
      <c r="A28" s="17" t="s">
        <v>44</v>
      </c>
      <c r="B28" s="17" t="s">
        <v>45</v>
      </c>
      <c r="C28" s="25">
        <v>895.06</v>
      </c>
      <c r="D28" s="10">
        <v>905.35</v>
      </c>
      <c r="E28" s="21">
        <f t="shared" si="0"/>
        <v>10.290000000000077</v>
      </c>
      <c r="F28" s="27">
        <v>7.27</v>
      </c>
      <c r="G28" s="10">
        <v>7.15</v>
      </c>
      <c r="H28" s="21">
        <f t="shared" si="1"/>
        <v>-0.11999999999999922</v>
      </c>
      <c r="I28" s="25">
        <v>24.27</v>
      </c>
      <c r="J28" s="10">
        <v>24.27</v>
      </c>
      <c r="K28" s="21">
        <f t="shared" si="2"/>
        <v>0</v>
      </c>
      <c r="L28" s="25">
        <v>136.37</v>
      </c>
      <c r="M28" s="10">
        <v>141.24</v>
      </c>
      <c r="N28" s="22">
        <f t="shared" si="3"/>
        <v>4.8700000000000045</v>
      </c>
      <c r="O28" s="10"/>
    </row>
    <row r="29" spans="1:15" ht="12.75" customHeight="1">
      <c r="A29" s="17" t="s">
        <v>46</v>
      </c>
      <c r="B29" s="17" t="s">
        <v>47</v>
      </c>
      <c r="C29" s="25">
        <v>692.44</v>
      </c>
      <c r="D29" s="10">
        <v>688.05</v>
      </c>
      <c r="E29" s="21">
        <f t="shared" si="0"/>
        <v>-4.3900000000001</v>
      </c>
      <c r="F29" s="27">
        <v>5.15</v>
      </c>
      <c r="G29" s="10">
        <v>5.27</v>
      </c>
      <c r="H29" s="21">
        <f t="shared" si="1"/>
        <v>0.11999999999999922</v>
      </c>
      <c r="I29" s="25">
        <v>13.05</v>
      </c>
      <c r="J29" s="10">
        <v>13.34</v>
      </c>
      <c r="K29" s="21">
        <f t="shared" si="2"/>
        <v>0.28999999999999915</v>
      </c>
      <c r="L29" s="25">
        <v>130.06</v>
      </c>
      <c r="M29" s="10">
        <v>134.57</v>
      </c>
      <c r="N29" s="22">
        <f t="shared" si="3"/>
        <v>4.509999999999991</v>
      </c>
      <c r="O29" s="10"/>
    </row>
    <row r="30" spans="1:15" ht="12.75" customHeight="1">
      <c r="A30" s="17" t="s">
        <v>48</v>
      </c>
      <c r="B30" s="17" t="s">
        <v>49</v>
      </c>
      <c r="C30" s="25">
        <v>2329.78</v>
      </c>
      <c r="D30" s="10">
        <v>2342.82</v>
      </c>
      <c r="E30" s="21">
        <f t="shared" si="0"/>
        <v>13.039999999999964</v>
      </c>
      <c r="F30" s="25">
        <v>0.99</v>
      </c>
      <c r="G30" s="10">
        <v>0.99</v>
      </c>
      <c r="H30" s="21">
        <f t="shared" si="1"/>
        <v>0</v>
      </c>
      <c r="I30" s="25">
        <v>8.14</v>
      </c>
      <c r="J30" s="10">
        <v>8.18</v>
      </c>
      <c r="K30" s="21">
        <f t="shared" si="2"/>
        <v>0.03999999999999915</v>
      </c>
      <c r="L30" s="25">
        <v>100.72</v>
      </c>
      <c r="M30" s="10">
        <v>113.91</v>
      </c>
      <c r="N30" s="22">
        <f t="shared" si="3"/>
        <v>13.189999999999998</v>
      </c>
      <c r="O30" s="10"/>
    </row>
    <row r="31" spans="1:15" ht="12.75" customHeight="1">
      <c r="A31" s="17" t="s">
        <v>50</v>
      </c>
      <c r="B31" s="17" t="s">
        <v>51</v>
      </c>
      <c r="C31" s="25">
        <v>601.11</v>
      </c>
      <c r="D31" s="10">
        <v>591.98</v>
      </c>
      <c r="E31" s="21">
        <f t="shared" si="0"/>
        <v>-9.129999999999995</v>
      </c>
      <c r="F31" s="25">
        <v>4.29</v>
      </c>
      <c r="G31" s="10">
        <v>4.42</v>
      </c>
      <c r="H31" s="21">
        <f t="shared" si="1"/>
        <v>0.1299999999999999</v>
      </c>
      <c r="I31" s="25">
        <v>1.25</v>
      </c>
      <c r="J31" s="10">
        <v>1.18</v>
      </c>
      <c r="K31" s="21">
        <f t="shared" si="2"/>
        <v>-0.07000000000000006</v>
      </c>
      <c r="L31" s="25">
        <v>130.08</v>
      </c>
      <c r="M31" s="10">
        <v>133.42</v>
      </c>
      <c r="N31" s="22">
        <f t="shared" si="3"/>
        <v>3.339999999999975</v>
      </c>
      <c r="O31" s="10"/>
    </row>
    <row r="32" spans="1:15" ht="12.75" customHeight="1">
      <c r="A32" s="17" t="s">
        <v>52</v>
      </c>
      <c r="B32" s="17" t="s">
        <v>53</v>
      </c>
      <c r="C32" s="25">
        <v>809.28</v>
      </c>
      <c r="D32" s="10">
        <v>817.18</v>
      </c>
      <c r="E32" s="21">
        <f t="shared" si="0"/>
        <v>7.899999999999977</v>
      </c>
      <c r="F32" s="25">
        <v>15.96</v>
      </c>
      <c r="G32" s="10">
        <v>16.04</v>
      </c>
      <c r="H32" s="21">
        <f t="shared" si="1"/>
        <v>0.0799999999999983</v>
      </c>
      <c r="I32" s="25">
        <v>7.64</v>
      </c>
      <c r="J32" s="10">
        <v>7.83</v>
      </c>
      <c r="K32" s="21">
        <f t="shared" si="2"/>
        <v>0.1900000000000004</v>
      </c>
      <c r="L32" s="25">
        <v>125.35</v>
      </c>
      <c r="M32" s="10">
        <v>130.51</v>
      </c>
      <c r="N32" s="22">
        <f t="shared" si="3"/>
        <v>5.159999999999997</v>
      </c>
      <c r="O32" s="10"/>
    </row>
    <row r="33" spans="1:15" ht="12.75" customHeight="1">
      <c r="A33" s="17" t="s">
        <v>54</v>
      </c>
      <c r="B33" s="17" t="s">
        <v>55</v>
      </c>
      <c r="C33" s="25">
        <v>0</v>
      </c>
      <c r="D33" s="26">
        <v>0</v>
      </c>
      <c r="E33" s="21">
        <f t="shared" si="0"/>
        <v>0</v>
      </c>
      <c r="F33" s="25">
        <v>0</v>
      </c>
      <c r="G33" s="26">
        <v>0</v>
      </c>
      <c r="H33" s="21">
        <f t="shared" si="1"/>
        <v>0</v>
      </c>
      <c r="I33" s="25">
        <v>0</v>
      </c>
      <c r="J33" s="26">
        <v>0</v>
      </c>
      <c r="K33" s="21">
        <f t="shared" si="2"/>
        <v>0</v>
      </c>
      <c r="L33" s="25">
        <v>0</v>
      </c>
      <c r="M33" s="26">
        <v>0</v>
      </c>
      <c r="N33" s="22">
        <f t="shared" si="3"/>
        <v>0</v>
      </c>
      <c r="O33" s="10"/>
    </row>
    <row r="34" spans="1:15" ht="12.75" customHeight="1">
      <c r="A34" s="17" t="s">
        <v>56</v>
      </c>
      <c r="B34" s="17" t="s">
        <v>57</v>
      </c>
      <c r="C34" s="25">
        <v>0</v>
      </c>
      <c r="D34" s="26">
        <v>0</v>
      </c>
      <c r="E34" s="21">
        <f t="shared" si="0"/>
        <v>0</v>
      </c>
      <c r="F34" s="25">
        <v>0</v>
      </c>
      <c r="G34" s="26">
        <v>0</v>
      </c>
      <c r="H34" s="21">
        <f t="shared" si="1"/>
        <v>0</v>
      </c>
      <c r="I34" s="25">
        <v>0</v>
      </c>
      <c r="J34" s="26">
        <v>0</v>
      </c>
      <c r="K34" s="21">
        <f t="shared" si="2"/>
        <v>0</v>
      </c>
      <c r="L34" s="25">
        <v>0</v>
      </c>
      <c r="M34" s="26">
        <v>0</v>
      </c>
      <c r="N34" s="22">
        <f t="shared" si="3"/>
        <v>0</v>
      </c>
      <c r="O34" s="10"/>
    </row>
    <row r="35" spans="1:15" ht="12.75" customHeight="1">
      <c r="A35" s="31"/>
      <c r="B35" s="29" t="s">
        <v>66</v>
      </c>
      <c r="C35" s="32">
        <f>SUM(C8:C34)</f>
        <v>24305.620000000003</v>
      </c>
      <c r="D35" s="33">
        <v>24447.53</v>
      </c>
      <c r="E35" s="34">
        <f t="shared" si="0"/>
        <v>141.90999999999622</v>
      </c>
      <c r="F35" s="32">
        <f>SUM(F8:F34)</f>
        <v>199.37</v>
      </c>
      <c r="G35" s="33">
        <v>226.03</v>
      </c>
      <c r="H35" s="34">
        <f t="shared" si="1"/>
        <v>26.659999999999997</v>
      </c>
      <c r="I35" s="32">
        <f>SUM(I8:I34)</f>
        <v>172.62</v>
      </c>
      <c r="J35" s="33">
        <v>184.71</v>
      </c>
      <c r="K35" s="34">
        <f t="shared" si="2"/>
        <v>12.090000000000003</v>
      </c>
      <c r="L35" s="32">
        <f>SUM(L8:L34)</f>
        <v>3064.0499999999993</v>
      </c>
      <c r="M35" s="33">
        <v>3247.83</v>
      </c>
      <c r="N35" s="35">
        <f t="shared" si="3"/>
        <v>183.78000000000065</v>
      </c>
      <c r="O35" s="10"/>
    </row>
    <row r="36" spans="3:15" ht="12.75" customHeight="1">
      <c r="C36" s="5"/>
      <c r="D36" s="26"/>
      <c r="E36" s="21"/>
      <c r="F36" s="26"/>
      <c r="G36" s="26"/>
      <c r="H36" s="10"/>
      <c r="I36" s="26"/>
      <c r="J36" s="26"/>
      <c r="K36" s="26"/>
      <c r="L36" s="26"/>
      <c r="M36" s="26"/>
      <c r="N36" s="26"/>
      <c r="O36" s="10"/>
    </row>
    <row r="37" spans="3:15" ht="12.75" customHeight="1">
      <c r="C37" s="5"/>
      <c r="D37" s="26"/>
      <c r="E37" s="21"/>
      <c r="F37" s="26"/>
      <c r="G37" s="26"/>
      <c r="H37" s="26"/>
      <c r="I37" s="26"/>
      <c r="J37" s="26"/>
      <c r="K37" s="26"/>
      <c r="L37" s="26"/>
      <c r="M37" s="26"/>
      <c r="N37" s="26"/>
      <c r="O37" s="10"/>
    </row>
    <row r="38" spans="4:15" ht="12.75" customHeight="1">
      <c r="D38" s="10"/>
      <c r="E38" s="21"/>
      <c r="F38" s="26"/>
      <c r="G38" s="10"/>
      <c r="H38" s="26"/>
      <c r="I38" s="26"/>
      <c r="J38" s="10"/>
      <c r="K38" s="26"/>
      <c r="L38" s="10"/>
      <c r="M38" s="26"/>
      <c r="N38" s="26"/>
      <c r="O38" s="10"/>
    </row>
    <row r="39" spans="5:14" ht="12.75" customHeight="1">
      <c r="E39" s="4"/>
      <c r="H39" s="5"/>
      <c r="K39" s="5"/>
      <c r="N39" s="5"/>
    </row>
    <row r="40" ht="12.75" customHeight="1">
      <c r="E40" s="4"/>
    </row>
    <row r="41" ht="12.75" customHeight="1">
      <c r="E41" s="5"/>
    </row>
    <row r="42" ht="12.75" customHeight="1">
      <c r="E42" s="5"/>
    </row>
    <row r="43" spans="5:10" ht="12.75" customHeight="1">
      <c r="E43" s="5"/>
      <c r="J43" s="44"/>
    </row>
    <row r="44" ht="12.75" customHeight="1">
      <c r="E44" s="5"/>
    </row>
    <row r="45" ht="12.75" customHeight="1">
      <c r="E45" s="4"/>
    </row>
  </sheetData>
  <sheetProtection/>
  <mergeCells count="4">
    <mergeCell ref="L5:N5"/>
    <mergeCell ref="I5:K5"/>
    <mergeCell ref="L4:N4"/>
    <mergeCell ref="C5:E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2004-09-21T11:18:05Z</cp:lastPrinted>
  <dcterms:created xsi:type="dcterms:W3CDTF">1999-05-27T10:29:18Z</dcterms:created>
  <dcterms:modified xsi:type="dcterms:W3CDTF">2004-10-07T11:50:33Z</dcterms:modified>
  <cp:category/>
  <cp:version/>
  <cp:contentType/>
  <cp:contentStatus/>
</cp:coreProperties>
</file>