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1560" windowWidth="9720" windowHeight="5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<sst xmlns="http://schemas.openxmlformats.org/spreadsheetml/2006/main" count="71" uniqueCount="68">
  <si>
    <t xml:space="preserve">Найменування </t>
  </si>
  <si>
    <t>п/п</t>
  </si>
  <si>
    <t>областей</t>
  </si>
  <si>
    <t>ОУНБ</t>
  </si>
  <si>
    <t>в т.ч. у сільській місцевості</t>
  </si>
  <si>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</si>
  <si>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</si>
  <si>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</si>
  <si>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</si>
  <si>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</si>
  <si>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</si>
  <si>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</si>
  <si>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</si>
  <si>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</si>
  <si>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</si>
  <si>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</si>
  <si>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</si>
  <si>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</si>
  <si>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</si>
  <si>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</si>
  <si>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</si>
  <si>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</si>
  <si>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</si>
  <si>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</si>
  <si>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</si>
  <si>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</si>
  <si>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</si>
  <si>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</si>
  <si>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</si>
  <si>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</si>
  <si>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</si>
  <si>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</si>
  <si>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</si>
  <si>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</si>
  <si>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</si>
  <si>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</si>
  <si>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</si>
  <si>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</si>
  <si>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</si>
  <si>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</si>
  <si>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</si>
  <si>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</si>
  <si>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</si>
  <si>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</si>
  <si>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</si>
  <si>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</si>
  <si>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</si>
  <si>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</si>
  <si>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</si>
  <si>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</si>
  <si>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</si>
  <si>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</si>
  <si>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</si>
  <si>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</si>
  <si>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</si>
  <si>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</si>
  <si>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</si>
  <si>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</si>
  <si>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</si>
  <si>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</si>
  <si>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Всього:</t>
  </si>
  <si>
    <t>Кількість користувачів згідно з ЄРК</t>
  </si>
  <si>
    <t>Таблиця 8</t>
  </si>
  <si>
    <t xml:space="preserve">  в   тому числі            </t>
  </si>
  <si>
    <t>№№</t>
  </si>
  <si>
    <t>тис. чол. з одним десятковим знаком</t>
  </si>
  <si>
    <t>публічні бібліотеки</t>
  </si>
  <si>
    <t xml:space="preserve"> Бібліотеки системи МКіМ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</si>
</sst>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6">
    <font>
      <sz val="6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Alignment="1">
      <alignment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6" xfId="0" applyFont="1" applyBorder="1" applyAlignment="1">
      <alignment/>
    </xf>
    <xf numFmtId="172" fontId="5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/>
    </xf>
    <xf numFmtId="172" fontId="5" fillId="0" borderId="7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172" fontId="3" fillId="0" borderId="11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9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3"/>
  <sheetViews>
    <sheetView tabSelected="1" workbookViewId="0" topLeftCell="A1">
      <selection activeCell="K2" sqref="K2"/>
    </sheetView>
  </sheetViews>
  <sheetFormatPr defaultColWidth="9.59765625" defaultRowHeight="10.5" customHeight="1"/>
  <cols>
    <col min="1" max="1" width="7.796875" style="8" customWidth="1"/>
    <col min="2" max="2" width="28.796875" style="8" customWidth="1"/>
    <col min="3" max="3" width="0.19921875" style="8" customWidth="1"/>
    <col min="4" max="4" width="14" style="8" customWidth="1"/>
    <col min="5" max="5" width="15" style="8" customWidth="1"/>
    <col min="6" max="6" width="13.3984375" style="8" customWidth="1"/>
    <col min="7" max="7" width="11" style="8" customWidth="1"/>
    <col min="8" max="8" width="12" style="8" customWidth="1"/>
    <col min="9" max="9" width="10.796875" style="8" customWidth="1"/>
    <col min="10" max="10" width="13.796875" style="8" customWidth="1"/>
    <col min="11" max="11" width="12.19921875" style="8" customWidth="1"/>
    <col min="12" max="12" width="10.796875" style="8" customWidth="1"/>
    <col min="13" max="13" width="11" style="8" customWidth="1"/>
    <col min="14" max="14" width="12.19921875" style="8" customWidth="1"/>
    <col min="15" max="15" width="14" style="8" customWidth="1"/>
    <col min="16" max="16384" width="9.19921875" style="8" customWidth="1"/>
  </cols>
  <sheetData>
    <row r="1" spans="4:16" ht="15.75">
      <c r="D1" s="5" t="s">
        <v>61</v>
      </c>
      <c r="F1" s="1"/>
      <c r="I1" s="1"/>
      <c r="J1" s="1"/>
      <c r="K1" s="1"/>
      <c r="L1" s="1"/>
      <c r="M1" s="1" t="s">
        <v>62</v>
      </c>
      <c r="N1" s="1"/>
      <c r="O1" s="1"/>
      <c r="P1" s="1"/>
    </row>
    <row r="2" spans="1:16" ht="12.75">
      <c r="A2" s="2"/>
      <c r="B2" s="2"/>
      <c r="C2" s="2"/>
      <c r="D2" s="3" t="s">
        <v>65</v>
      </c>
      <c r="E2" s="2"/>
      <c r="F2" s="4"/>
      <c r="G2" s="4"/>
      <c r="H2" s="4"/>
      <c r="I2" s="4"/>
      <c r="J2" s="4"/>
      <c r="K2" s="4"/>
      <c r="L2" s="3"/>
      <c r="M2" s="3"/>
      <c r="N2" s="3"/>
      <c r="O2" s="3"/>
      <c r="P2" s="1"/>
    </row>
    <row r="3" spans="1:16" ht="12.75">
      <c r="A3" s="21"/>
      <c r="B3" s="21"/>
      <c r="C3" s="2"/>
      <c r="D3" s="20"/>
      <c r="E3" s="21"/>
      <c r="F3" s="6"/>
      <c r="G3" s="11"/>
      <c r="H3" s="6"/>
      <c r="I3" s="4"/>
      <c r="J3" s="4"/>
      <c r="K3" s="4"/>
      <c r="L3" s="3"/>
      <c r="M3" s="20"/>
      <c r="N3" s="20"/>
      <c r="O3" s="20"/>
      <c r="P3" s="1"/>
    </row>
    <row r="4" spans="1:15" ht="10.5" customHeight="1">
      <c r="A4" s="18" t="s">
        <v>64</v>
      </c>
      <c r="B4" s="22" t="s">
        <v>0</v>
      </c>
      <c r="C4" s="7"/>
      <c r="D4" s="35" t="s">
        <v>67</v>
      </c>
      <c r="E4" s="36"/>
      <c r="F4" s="37"/>
      <c r="G4" s="33" t="s">
        <v>63</v>
      </c>
      <c r="H4" s="33"/>
      <c r="I4" s="33"/>
      <c r="J4" s="33"/>
      <c r="K4" s="33"/>
      <c r="L4" s="34"/>
      <c r="M4" s="29"/>
      <c r="N4" s="7"/>
      <c r="O4" s="30"/>
    </row>
    <row r="5" spans="1:15" ht="10.5" customHeight="1">
      <c r="A5" s="14" t="s">
        <v>1</v>
      </c>
      <c r="B5" s="16" t="s">
        <v>2</v>
      </c>
      <c r="C5" s="10"/>
      <c r="D5" s="13"/>
      <c r="E5" s="11"/>
      <c r="F5" s="12"/>
      <c r="G5" s="7"/>
      <c r="H5" s="7" t="s">
        <v>3</v>
      </c>
      <c r="I5" s="12"/>
      <c r="J5" s="31" t="s">
        <v>66</v>
      </c>
      <c r="K5" s="32"/>
      <c r="L5" s="32"/>
      <c r="M5" s="13" t="s">
        <v>4</v>
      </c>
      <c r="N5" s="11"/>
      <c r="O5" s="12"/>
    </row>
    <row r="6" spans="1:15" ht="10.5" customHeight="1">
      <c r="A6" s="14"/>
      <c r="B6" s="23"/>
      <c r="C6" s="10"/>
      <c r="D6" s="15">
        <v>2000</v>
      </c>
      <c r="E6" s="15">
        <v>2001</v>
      </c>
      <c r="F6" s="16" t="s">
        <v>5</v>
      </c>
      <c r="G6" s="9">
        <v>2000</v>
      </c>
      <c r="H6" s="9">
        <v>2001</v>
      </c>
      <c r="I6" s="16" t="s">
        <v>5</v>
      </c>
      <c r="J6" s="15">
        <v>2000</v>
      </c>
      <c r="K6" s="15">
        <v>2001</v>
      </c>
      <c r="L6" s="16" t="s">
        <v>5</v>
      </c>
      <c r="M6" s="9">
        <v>2000</v>
      </c>
      <c r="N6" s="9">
        <v>2001</v>
      </c>
      <c r="O6" s="16" t="s">
        <v>5</v>
      </c>
    </row>
    <row r="7" spans="1:15" ht="10.5" customHeight="1">
      <c r="A7" s="17"/>
      <c r="B7" s="12"/>
      <c r="C7" s="11"/>
      <c r="D7" s="17"/>
      <c r="E7" s="17"/>
      <c r="F7" s="12"/>
      <c r="G7" s="17"/>
      <c r="H7" s="17"/>
      <c r="I7" s="17"/>
      <c r="J7" s="17"/>
      <c r="K7" s="17"/>
      <c r="L7" s="12"/>
      <c r="M7" s="17"/>
      <c r="N7" s="17"/>
      <c r="O7" s="17"/>
    </row>
    <row r="8" spans="1:15" ht="10.5" customHeight="1">
      <c r="A8" s="18" t="s">
        <v>6</v>
      </c>
      <c r="B8" s="18" t="s">
        <v>7</v>
      </c>
      <c r="D8" s="19">
        <v>610.1</v>
      </c>
      <c r="E8" s="8">
        <v>606.3</v>
      </c>
      <c r="F8" s="19">
        <f>E8-D8</f>
        <v>-3.800000000000068</v>
      </c>
      <c r="G8" s="19">
        <v>20</v>
      </c>
      <c r="H8" s="8">
        <v>18.4</v>
      </c>
      <c r="I8" s="19">
        <f>H8-G8</f>
        <v>-1.6000000000000014</v>
      </c>
      <c r="J8" s="19">
        <v>575.7</v>
      </c>
      <c r="K8" s="8">
        <v>572.8</v>
      </c>
      <c r="L8" s="19">
        <f>K8-J8</f>
        <v>-2.900000000000091</v>
      </c>
      <c r="M8" s="19">
        <v>374</v>
      </c>
      <c r="N8" s="8">
        <v>370.1</v>
      </c>
      <c r="O8" s="24">
        <f>N8-M8</f>
        <v>-3.8999999999999773</v>
      </c>
    </row>
    <row r="9" spans="1:15" ht="10.5" customHeight="1">
      <c r="A9" s="14" t="s">
        <v>8</v>
      </c>
      <c r="B9" s="14" t="s">
        <v>9</v>
      </c>
      <c r="D9" s="19">
        <v>387.2</v>
      </c>
      <c r="E9" s="8">
        <v>385.5</v>
      </c>
      <c r="F9" s="19">
        <f aca="true" t="shared" si="0" ref="F9:F35">E9-D9</f>
        <v>-1.6999999999999886</v>
      </c>
      <c r="G9" s="19">
        <v>10.2</v>
      </c>
      <c r="H9" s="8">
        <v>10.1</v>
      </c>
      <c r="I9" s="19">
        <f aca="true" t="shared" si="1" ref="I9:I35">H9-G9</f>
        <v>-0.09999999999999964</v>
      </c>
      <c r="J9" s="19">
        <v>354.8</v>
      </c>
      <c r="K9" s="8">
        <v>353.2</v>
      </c>
      <c r="L9" s="19">
        <f aca="true" t="shared" si="2" ref="L9:L35">K9-J9</f>
        <v>-1.6000000000000227</v>
      </c>
      <c r="M9" s="19">
        <v>252.5</v>
      </c>
      <c r="N9" s="8">
        <v>250.7</v>
      </c>
      <c r="O9" s="24">
        <f aca="true" t="shared" si="3" ref="O9:O35">N9-M9</f>
        <v>-1.8000000000000114</v>
      </c>
    </row>
    <row r="10" spans="1:15" ht="10.5" customHeight="1">
      <c r="A10" s="14" t="s">
        <v>10</v>
      </c>
      <c r="B10" s="14" t="s">
        <v>11</v>
      </c>
      <c r="D10" s="19">
        <v>679</v>
      </c>
      <c r="E10" s="8">
        <v>684.7</v>
      </c>
      <c r="F10" s="19">
        <f t="shared" si="0"/>
        <v>5.7000000000000455</v>
      </c>
      <c r="G10" s="19">
        <v>23.9</v>
      </c>
      <c r="H10" s="8">
        <v>23.2</v>
      </c>
      <c r="I10" s="19">
        <f t="shared" si="1"/>
        <v>-0.6999999999999993</v>
      </c>
      <c r="J10" s="19">
        <v>630.7</v>
      </c>
      <c r="K10" s="8">
        <v>636.7</v>
      </c>
      <c r="L10" s="19">
        <f t="shared" si="2"/>
        <v>6</v>
      </c>
      <c r="M10" s="19">
        <v>208.8</v>
      </c>
      <c r="N10" s="8">
        <v>206.2</v>
      </c>
      <c r="O10" s="24">
        <f t="shared" si="3"/>
        <v>-2.6000000000000227</v>
      </c>
    </row>
    <row r="11" spans="1:15" ht="10.5" customHeight="1">
      <c r="A11" s="14" t="s">
        <v>12</v>
      </c>
      <c r="B11" s="14" t="s">
        <v>13</v>
      </c>
      <c r="D11" s="19">
        <v>896.9</v>
      </c>
      <c r="E11" s="8">
        <v>849.2</v>
      </c>
      <c r="F11" s="19">
        <f t="shared" si="0"/>
        <v>-47.69999999999993</v>
      </c>
      <c r="G11" s="19">
        <v>32.7</v>
      </c>
      <c r="H11" s="8">
        <v>32.8</v>
      </c>
      <c r="I11" s="19">
        <f t="shared" si="1"/>
        <v>0.09999999999999432</v>
      </c>
      <c r="J11" s="19">
        <v>839</v>
      </c>
      <c r="K11" s="8">
        <v>791.4</v>
      </c>
      <c r="L11" s="19">
        <f t="shared" si="2"/>
        <v>-47.60000000000002</v>
      </c>
      <c r="M11" s="19">
        <v>225.6</v>
      </c>
      <c r="N11" s="8">
        <v>203.7</v>
      </c>
      <c r="O11" s="24">
        <f t="shared" si="3"/>
        <v>-21.900000000000006</v>
      </c>
    </row>
    <row r="12" spans="1:15" ht="10.5" customHeight="1">
      <c r="A12" s="14" t="s">
        <v>14</v>
      </c>
      <c r="B12" s="14" t="s">
        <v>15</v>
      </c>
      <c r="D12" s="19">
        <v>530.6</v>
      </c>
      <c r="E12" s="8">
        <v>529.5</v>
      </c>
      <c r="F12" s="19">
        <f t="shared" si="0"/>
        <v>-1.1000000000000227</v>
      </c>
      <c r="G12" s="19">
        <v>19</v>
      </c>
      <c r="H12" s="8">
        <v>13.4</v>
      </c>
      <c r="I12" s="19">
        <f t="shared" si="1"/>
        <v>-5.6</v>
      </c>
      <c r="J12" s="19">
        <v>495.8</v>
      </c>
      <c r="K12" s="8">
        <v>499.5</v>
      </c>
      <c r="L12" s="19">
        <f t="shared" si="2"/>
        <v>3.6999999999999886</v>
      </c>
      <c r="M12" s="19">
        <v>292.1</v>
      </c>
      <c r="N12" s="19">
        <v>310</v>
      </c>
      <c r="O12" s="24">
        <f t="shared" si="3"/>
        <v>17.899999999999977</v>
      </c>
    </row>
    <row r="13" spans="1:15" ht="10.5" customHeight="1">
      <c r="A13" s="14" t="s">
        <v>16</v>
      </c>
      <c r="B13" s="14" t="s">
        <v>17</v>
      </c>
      <c r="D13" s="19">
        <v>497.7</v>
      </c>
      <c r="E13" s="8">
        <v>502.8</v>
      </c>
      <c r="F13" s="19">
        <f t="shared" si="0"/>
        <v>5.100000000000023</v>
      </c>
      <c r="G13" s="19">
        <v>9.1</v>
      </c>
      <c r="H13" s="8">
        <v>9.1</v>
      </c>
      <c r="I13" s="19">
        <f t="shared" si="1"/>
        <v>0</v>
      </c>
      <c r="J13" s="19">
        <v>479.7</v>
      </c>
      <c r="K13" s="8">
        <v>484.6</v>
      </c>
      <c r="L13" s="19">
        <f t="shared" si="2"/>
        <v>4.900000000000034</v>
      </c>
      <c r="M13" s="19">
        <v>355.8</v>
      </c>
      <c r="N13" s="19">
        <v>358.5</v>
      </c>
      <c r="O13" s="24">
        <f t="shared" si="3"/>
        <v>2.6999999999999886</v>
      </c>
    </row>
    <row r="14" spans="1:15" ht="10.5" customHeight="1">
      <c r="A14" s="14" t="s">
        <v>18</v>
      </c>
      <c r="B14" s="14" t="s">
        <v>19</v>
      </c>
      <c r="D14" s="19">
        <v>512.1</v>
      </c>
      <c r="E14" s="8">
        <v>526.8</v>
      </c>
      <c r="F14" s="19">
        <f t="shared" si="0"/>
        <v>14.699999999999932</v>
      </c>
      <c r="G14" s="19">
        <v>27.2</v>
      </c>
      <c r="H14" s="8">
        <v>26.5</v>
      </c>
      <c r="I14" s="19">
        <f t="shared" si="1"/>
        <v>-0.6999999999999993</v>
      </c>
      <c r="J14" s="19">
        <v>474</v>
      </c>
      <c r="K14" s="19">
        <v>490</v>
      </c>
      <c r="L14" s="19">
        <f t="shared" si="2"/>
        <v>16</v>
      </c>
      <c r="M14" s="19">
        <v>248.7</v>
      </c>
      <c r="N14" s="19">
        <v>242.3</v>
      </c>
      <c r="O14" s="24">
        <f t="shared" si="3"/>
        <v>-6.399999999999977</v>
      </c>
    </row>
    <row r="15" spans="1:15" ht="10.5" customHeight="1">
      <c r="A15" s="14" t="s">
        <v>20</v>
      </c>
      <c r="B15" s="14" t="s">
        <v>21</v>
      </c>
      <c r="D15" s="19">
        <v>573.8</v>
      </c>
      <c r="E15" s="8">
        <v>569.3</v>
      </c>
      <c r="F15" s="19">
        <f t="shared" si="0"/>
        <v>-4.5</v>
      </c>
      <c r="G15" s="19">
        <v>8.4</v>
      </c>
      <c r="H15" s="8">
        <v>8.5</v>
      </c>
      <c r="I15" s="19">
        <f t="shared" si="1"/>
        <v>0.09999999999999964</v>
      </c>
      <c r="J15" s="19">
        <v>551.2</v>
      </c>
      <c r="K15" s="19">
        <v>548.7</v>
      </c>
      <c r="L15" s="19">
        <f t="shared" si="2"/>
        <v>-2.5</v>
      </c>
      <c r="M15" s="19">
        <v>354.8</v>
      </c>
      <c r="N15" s="19">
        <v>348.7</v>
      </c>
      <c r="O15" s="24">
        <f t="shared" si="3"/>
        <v>-6.100000000000023</v>
      </c>
    </row>
    <row r="16" spans="1:15" ht="10.5" customHeight="1">
      <c r="A16" s="14" t="s">
        <v>22</v>
      </c>
      <c r="B16" s="14" t="s">
        <v>23</v>
      </c>
      <c r="D16" s="19">
        <v>642.6</v>
      </c>
      <c r="E16" s="8">
        <v>638.1</v>
      </c>
      <c r="F16" s="19">
        <f t="shared" si="0"/>
        <v>-4.5</v>
      </c>
      <c r="G16" s="19">
        <v>0</v>
      </c>
      <c r="H16" s="19">
        <v>0</v>
      </c>
      <c r="I16" s="19">
        <f t="shared" si="1"/>
        <v>0</v>
      </c>
      <c r="J16" s="19">
        <v>626.1</v>
      </c>
      <c r="K16" s="19">
        <v>621.3</v>
      </c>
      <c r="L16" s="19">
        <f t="shared" si="2"/>
        <v>-4.800000000000068</v>
      </c>
      <c r="M16" s="19">
        <v>357.5</v>
      </c>
      <c r="N16" s="19">
        <v>352.4</v>
      </c>
      <c r="O16" s="24">
        <f t="shared" si="3"/>
        <v>-5.100000000000023</v>
      </c>
    </row>
    <row r="17" spans="1:15" ht="10.5" customHeight="1">
      <c r="A17" s="14" t="s">
        <v>24</v>
      </c>
      <c r="B17" s="14" t="s">
        <v>25</v>
      </c>
      <c r="D17" s="19">
        <v>423.3</v>
      </c>
      <c r="E17" s="8">
        <v>430.1</v>
      </c>
      <c r="F17" s="19">
        <f t="shared" si="0"/>
        <v>6.800000000000011</v>
      </c>
      <c r="G17" s="19">
        <v>12</v>
      </c>
      <c r="H17" s="19">
        <v>12</v>
      </c>
      <c r="I17" s="19">
        <f t="shared" si="1"/>
        <v>0</v>
      </c>
      <c r="J17" s="19">
        <v>392.2</v>
      </c>
      <c r="K17" s="19">
        <v>398</v>
      </c>
      <c r="L17" s="19">
        <f t="shared" si="2"/>
        <v>5.800000000000011</v>
      </c>
      <c r="M17" s="19">
        <v>213.5</v>
      </c>
      <c r="N17" s="19">
        <v>222.5</v>
      </c>
      <c r="O17" s="24">
        <f t="shared" si="3"/>
        <v>9</v>
      </c>
    </row>
    <row r="18" spans="1:15" ht="10.5" customHeight="1">
      <c r="A18" s="14" t="s">
        <v>26</v>
      </c>
      <c r="B18" s="14" t="s">
        <v>27</v>
      </c>
      <c r="D18" s="19">
        <v>576.4</v>
      </c>
      <c r="E18" s="8">
        <v>582.2</v>
      </c>
      <c r="F18" s="19">
        <f t="shared" si="0"/>
        <v>5.800000000000068</v>
      </c>
      <c r="G18" s="19">
        <v>13.5</v>
      </c>
      <c r="H18" s="19">
        <v>14.7</v>
      </c>
      <c r="I18" s="19">
        <f t="shared" si="1"/>
        <v>1.1999999999999993</v>
      </c>
      <c r="J18" s="19">
        <v>545.1</v>
      </c>
      <c r="K18" s="19">
        <v>551.8</v>
      </c>
      <c r="L18" s="19">
        <f t="shared" si="2"/>
        <v>6.699999999999932</v>
      </c>
      <c r="M18" s="19">
        <v>285.6</v>
      </c>
      <c r="N18" s="19">
        <v>290.5</v>
      </c>
      <c r="O18" s="24">
        <f t="shared" si="3"/>
        <v>4.899999999999977</v>
      </c>
    </row>
    <row r="19" spans="1:15" ht="10.5" customHeight="1">
      <c r="A19" s="14" t="s">
        <v>28</v>
      </c>
      <c r="B19" s="14" t="s">
        <v>29</v>
      </c>
      <c r="D19" s="19">
        <v>549.3</v>
      </c>
      <c r="E19" s="8">
        <v>549.9</v>
      </c>
      <c r="F19" s="19">
        <f t="shared" si="0"/>
        <v>0.6000000000000227</v>
      </c>
      <c r="G19" s="19">
        <v>22.7</v>
      </c>
      <c r="H19" s="19">
        <v>27.7</v>
      </c>
      <c r="I19" s="19">
        <f t="shared" si="1"/>
        <v>5</v>
      </c>
      <c r="J19" s="19">
        <v>512.5</v>
      </c>
      <c r="K19" s="19">
        <v>508.1</v>
      </c>
      <c r="L19" s="19">
        <f t="shared" si="2"/>
        <v>-4.399999999999977</v>
      </c>
      <c r="M19" s="19">
        <v>182.9</v>
      </c>
      <c r="N19" s="19">
        <v>182.6</v>
      </c>
      <c r="O19" s="24">
        <f t="shared" si="3"/>
        <v>-0.30000000000001137</v>
      </c>
    </row>
    <row r="20" spans="1:15" ht="10.5" customHeight="1">
      <c r="A20" s="14" t="s">
        <v>30</v>
      </c>
      <c r="B20" s="14" t="s">
        <v>31</v>
      </c>
      <c r="D20" s="19">
        <v>0</v>
      </c>
      <c r="E20" s="8">
        <v>943.6</v>
      </c>
      <c r="F20" s="19">
        <f t="shared" si="0"/>
        <v>943.6</v>
      </c>
      <c r="G20" s="19">
        <v>0</v>
      </c>
      <c r="H20" s="19">
        <v>3.9</v>
      </c>
      <c r="I20" s="19">
        <f t="shared" si="1"/>
        <v>3.9</v>
      </c>
      <c r="J20" s="19">
        <v>0</v>
      </c>
      <c r="K20" s="19">
        <v>917.4</v>
      </c>
      <c r="L20" s="19">
        <f t="shared" si="2"/>
        <v>917.4</v>
      </c>
      <c r="M20" s="19">
        <v>0</v>
      </c>
      <c r="N20" s="19">
        <v>569.4</v>
      </c>
      <c r="O20" s="24">
        <f t="shared" si="3"/>
        <v>569.4</v>
      </c>
    </row>
    <row r="21" spans="1:15" ht="10.5" customHeight="1">
      <c r="A21" s="14" t="s">
        <v>32</v>
      </c>
      <c r="B21" s="14" t="s">
        <v>33</v>
      </c>
      <c r="D21" s="19">
        <v>339.8</v>
      </c>
      <c r="E21" s="8">
        <v>368.1</v>
      </c>
      <c r="F21" s="19">
        <f t="shared" si="0"/>
        <v>28.30000000000001</v>
      </c>
      <c r="G21" s="19">
        <v>10.7</v>
      </c>
      <c r="H21" s="19">
        <v>11.1</v>
      </c>
      <c r="I21" s="19">
        <f t="shared" si="1"/>
        <v>0.40000000000000036</v>
      </c>
      <c r="J21" s="19">
        <v>316.3</v>
      </c>
      <c r="K21" s="19">
        <v>343</v>
      </c>
      <c r="L21" s="19">
        <f t="shared" si="2"/>
        <v>26.69999999999999</v>
      </c>
      <c r="M21" s="19">
        <v>148</v>
      </c>
      <c r="N21" s="19">
        <v>172.6</v>
      </c>
      <c r="O21" s="24">
        <f t="shared" si="3"/>
        <v>24.599999999999994</v>
      </c>
    </row>
    <row r="22" spans="1:15" ht="10.5" customHeight="1">
      <c r="A22" s="14" t="s">
        <v>34</v>
      </c>
      <c r="B22" s="14" t="s">
        <v>35</v>
      </c>
      <c r="D22" s="19">
        <v>656.8</v>
      </c>
      <c r="E22" s="8">
        <v>632.2</v>
      </c>
      <c r="F22" s="19">
        <f t="shared" si="0"/>
        <v>-24.59999999999991</v>
      </c>
      <c r="G22" s="19">
        <v>38.2</v>
      </c>
      <c r="H22" s="19">
        <v>14.4</v>
      </c>
      <c r="I22" s="19">
        <f t="shared" si="1"/>
        <v>-23.800000000000004</v>
      </c>
      <c r="J22" s="19">
        <v>606.2</v>
      </c>
      <c r="K22" s="19">
        <v>604.3</v>
      </c>
      <c r="L22" s="19">
        <f t="shared" si="2"/>
        <v>-1.900000000000091</v>
      </c>
      <c r="M22" s="19">
        <v>299.3</v>
      </c>
      <c r="N22" s="19">
        <v>300.9</v>
      </c>
      <c r="O22" s="24">
        <f t="shared" si="3"/>
        <v>1.599999999999966</v>
      </c>
    </row>
    <row r="23" spans="1:15" ht="10.5" customHeight="1">
      <c r="A23" s="14" t="s">
        <v>36</v>
      </c>
      <c r="B23" s="14" t="s">
        <v>37</v>
      </c>
      <c r="D23" s="19">
        <v>663.4</v>
      </c>
      <c r="E23" s="8">
        <v>656.5</v>
      </c>
      <c r="F23" s="19">
        <f t="shared" si="0"/>
        <v>-6.899999999999977</v>
      </c>
      <c r="G23" s="19">
        <v>25.9</v>
      </c>
      <c r="H23" s="19">
        <v>25.3</v>
      </c>
      <c r="I23" s="19">
        <f t="shared" si="1"/>
        <v>-0.5999999999999979</v>
      </c>
      <c r="J23" s="19">
        <v>621.1</v>
      </c>
      <c r="K23" s="19">
        <v>614.8</v>
      </c>
      <c r="L23" s="19">
        <f t="shared" si="2"/>
        <v>-6.300000000000068</v>
      </c>
      <c r="M23" s="19">
        <v>363.4</v>
      </c>
      <c r="N23" s="19">
        <v>361.9</v>
      </c>
      <c r="O23" s="24">
        <f t="shared" si="3"/>
        <v>-1.5</v>
      </c>
    </row>
    <row r="24" spans="1:15" ht="10.5" customHeight="1">
      <c r="A24" s="14" t="s">
        <v>38</v>
      </c>
      <c r="B24" s="14" t="s">
        <v>39</v>
      </c>
      <c r="D24" s="19">
        <v>404</v>
      </c>
      <c r="E24" s="8">
        <v>435.8</v>
      </c>
      <c r="F24" s="19">
        <f t="shared" si="0"/>
        <v>31.80000000000001</v>
      </c>
      <c r="G24" s="19">
        <v>10.9</v>
      </c>
      <c r="H24" s="19">
        <v>10.9</v>
      </c>
      <c r="I24" s="19">
        <f t="shared" si="1"/>
        <v>0</v>
      </c>
      <c r="J24" s="19">
        <v>383.3</v>
      </c>
      <c r="K24" s="19">
        <v>415.2</v>
      </c>
      <c r="L24" s="19">
        <f t="shared" si="2"/>
        <v>31.899999999999977</v>
      </c>
      <c r="M24" s="19">
        <v>279.7</v>
      </c>
      <c r="N24" s="19">
        <v>276.4</v>
      </c>
      <c r="O24" s="24">
        <f t="shared" si="3"/>
        <v>-3.3000000000000114</v>
      </c>
    </row>
    <row r="25" spans="1:15" ht="10.5" customHeight="1">
      <c r="A25" s="14" t="s">
        <v>40</v>
      </c>
      <c r="B25" s="14" t="s">
        <v>41</v>
      </c>
      <c r="D25" s="19">
        <v>490.6</v>
      </c>
      <c r="E25" s="8">
        <v>497.5</v>
      </c>
      <c r="F25" s="19">
        <f t="shared" si="0"/>
        <v>6.899999999999977</v>
      </c>
      <c r="G25" s="19">
        <v>17.7</v>
      </c>
      <c r="H25" s="19">
        <v>17</v>
      </c>
      <c r="I25" s="19">
        <f t="shared" si="1"/>
        <v>-0.6999999999999993</v>
      </c>
      <c r="J25" s="19">
        <v>464.8</v>
      </c>
      <c r="K25" s="19">
        <v>472.3</v>
      </c>
      <c r="L25" s="19">
        <f t="shared" si="2"/>
        <v>7.5</v>
      </c>
      <c r="M25" s="19">
        <v>278.9</v>
      </c>
      <c r="N25" s="19">
        <v>275.2</v>
      </c>
      <c r="O25" s="24">
        <f t="shared" si="3"/>
        <v>-3.6999999999999886</v>
      </c>
    </row>
    <row r="26" spans="1:15" ht="10.5" customHeight="1">
      <c r="A26" s="14" t="s">
        <v>42</v>
      </c>
      <c r="B26" s="14" t="s">
        <v>43</v>
      </c>
      <c r="D26" s="19">
        <v>578</v>
      </c>
      <c r="E26" s="8">
        <v>577.5</v>
      </c>
      <c r="F26" s="19">
        <f t="shared" si="0"/>
        <v>-0.5</v>
      </c>
      <c r="G26" s="19">
        <v>6</v>
      </c>
      <c r="H26" s="19">
        <v>4.8</v>
      </c>
      <c r="I26" s="19">
        <f t="shared" si="1"/>
        <v>-1.2000000000000002</v>
      </c>
      <c r="J26" s="19">
        <v>554</v>
      </c>
      <c r="K26" s="19">
        <v>555.7</v>
      </c>
      <c r="L26" s="19">
        <f t="shared" si="2"/>
        <v>1.7000000000000455</v>
      </c>
      <c r="M26" s="19">
        <v>400.1</v>
      </c>
      <c r="N26" s="19">
        <v>420.2</v>
      </c>
      <c r="O26" s="24">
        <f t="shared" si="3"/>
        <v>20.099999999999966</v>
      </c>
    </row>
    <row r="27" spans="1:15" ht="10.5" customHeight="1">
      <c r="A27" s="14" t="s">
        <v>44</v>
      </c>
      <c r="B27" s="14" t="s">
        <v>45</v>
      </c>
      <c r="D27" s="19">
        <v>473.6</v>
      </c>
      <c r="E27" s="8">
        <v>663.2</v>
      </c>
      <c r="F27" s="19">
        <f t="shared" si="0"/>
        <v>189.60000000000002</v>
      </c>
      <c r="G27" s="19">
        <v>5.3</v>
      </c>
      <c r="H27" s="19">
        <v>4.8</v>
      </c>
      <c r="I27" s="19">
        <f t="shared" si="1"/>
        <v>-0.5</v>
      </c>
      <c r="J27" s="19">
        <v>462.1</v>
      </c>
      <c r="K27" s="19">
        <v>643</v>
      </c>
      <c r="L27" s="19">
        <f t="shared" si="2"/>
        <v>180.89999999999998</v>
      </c>
      <c r="M27" s="19">
        <v>170.9</v>
      </c>
      <c r="N27" s="19">
        <v>178.5</v>
      </c>
      <c r="O27" s="24">
        <f t="shared" si="3"/>
        <v>7.599999999999994</v>
      </c>
    </row>
    <row r="28" spans="1:15" ht="10.5" customHeight="1">
      <c r="A28" s="14" t="s">
        <v>46</v>
      </c>
      <c r="B28" s="14" t="s">
        <v>47</v>
      </c>
      <c r="D28" s="19">
        <v>424.3</v>
      </c>
      <c r="E28" s="8">
        <v>420.8</v>
      </c>
      <c r="F28" s="19">
        <f t="shared" si="0"/>
        <v>-3.5</v>
      </c>
      <c r="G28" s="19">
        <v>11.2</v>
      </c>
      <c r="H28" s="19">
        <v>11.2</v>
      </c>
      <c r="I28" s="19">
        <f t="shared" si="1"/>
        <v>0</v>
      </c>
      <c r="J28" s="19">
        <v>399</v>
      </c>
      <c r="K28" s="19">
        <v>394.7</v>
      </c>
      <c r="L28" s="19">
        <f t="shared" si="2"/>
        <v>-4.300000000000011</v>
      </c>
      <c r="M28" s="19">
        <v>210.2</v>
      </c>
      <c r="N28" s="19">
        <v>209.2</v>
      </c>
      <c r="O28" s="24">
        <f t="shared" si="3"/>
        <v>-1</v>
      </c>
    </row>
    <row r="29" spans="1:15" ht="10.5" customHeight="1">
      <c r="A29" s="14" t="s">
        <v>48</v>
      </c>
      <c r="B29" s="14" t="s">
        <v>49</v>
      </c>
      <c r="D29" s="19">
        <v>573.5</v>
      </c>
      <c r="E29" s="8">
        <v>573.5</v>
      </c>
      <c r="F29" s="19">
        <f t="shared" si="0"/>
        <v>0</v>
      </c>
      <c r="G29" s="19">
        <v>12</v>
      </c>
      <c r="H29" s="19">
        <v>11.1</v>
      </c>
      <c r="I29" s="19">
        <f t="shared" si="1"/>
        <v>-0.9000000000000004</v>
      </c>
      <c r="J29" s="19">
        <v>543.2</v>
      </c>
      <c r="K29" s="19">
        <v>544.1</v>
      </c>
      <c r="L29" s="19">
        <f t="shared" si="2"/>
        <v>0.8999999999999773</v>
      </c>
      <c r="M29" s="19">
        <v>376.1</v>
      </c>
      <c r="N29" s="19">
        <v>379.9</v>
      </c>
      <c r="O29" s="24">
        <f t="shared" si="3"/>
        <v>3.7999999999999545</v>
      </c>
    </row>
    <row r="30" spans="1:15" ht="10.5" customHeight="1">
      <c r="A30" s="14" t="s">
        <v>50</v>
      </c>
      <c r="B30" s="14" t="s">
        <v>51</v>
      </c>
      <c r="D30" s="19">
        <v>664.3</v>
      </c>
      <c r="E30" s="8">
        <v>650.1</v>
      </c>
      <c r="F30" s="19">
        <f t="shared" si="0"/>
        <v>-14.199999999999932</v>
      </c>
      <c r="G30" s="19">
        <v>19.3</v>
      </c>
      <c r="H30" s="19">
        <v>18.5</v>
      </c>
      <c r="I30" s="19">
        <f t="shared" si="1"/>
        <v>-0.8000000000000007</v>
      </c>
      <c r="J30" s="19">
        <v>618.5</v>
      </c>
      <c r="K30" s="19">
        <v>605.8</v>
      </c>
      <c r="L30" s="19">
        <f t="shared" si="2"/>
        <v>-12.700000000000045</v>
      </c>
      <c r="M30" s="19">
        <v>411.8</v>
      </c>
      <c r="N30" s="19">
        <v>400.4</v>
      </c>
      <c r="O30" s="24">
        <f t="shared" si="3"/>
        <v>-11.400000000000034</v>
      </c>
    </row>
    <row r="31" spans="1:15" ht="10.5" customHeight="1">
      <c r="A31" s="14" t="s">
        <v>52</v>
      </c>
      <c r="B31" s="14" t="s">
        <v>53</v>
      </c>
      <c r="D31" s="19">
        <v>380.1</v>
      </c>
      <c r="E31" s="8">
        <v>376.1</v>
      </c>
      <c r="F31" s="19">
        <f t="shared" si="0"/>
        <v>-4</v>
      </c>
      <c r="G31" s="19">
        <v>30.1</v>
      </c>
      <c r="H31" s="19">
        <v>21.3</v>
      </c>
      <c r="I31" s="19">
        <f t="shared" si="1"/>
        <v>-8.8</v>
      </c>
      <c r="J31" s="19">
        <v>350</v>
      </c>
      <c r="K31" s="19">
        <v>354.8</v>
      </c>
      <c r="L31" s="19">
        <f t="shared" si="2"/>
        <v>4.800000000000011</v>
      </c>
      <c r="M31" s="19">
        <v>241.4</v>
      </c>
      <c r="N31" s="19">
        <v>246.4</v>
      </c>
      <c r="O31" s="24">
        <f t="shared" si="3"/>
        <v>5</v>
      </c>
    </row>
    <row r="32" spans="1:15" ht="10.5" customHeight="1">
      <c r="A32" s="14" t="s">
        <v>54</v>
      </c>
      <c r="B32" s="14" t="s">
        <v>55</v>
      </c>
      <c r="D32" s="19">
        <v>534.6</v>
      </c>
      <c r="E32" s="8">
        <v>542.4</v>
      </c>
      <c r="F32" s="19">
        <f t="shared" si="0"/>
        <v>7.7999999999999545</v>
      </c>
      <c r="G32" s="19">
        <v>16.9</v>
      </c>
      <c r="H32" s="19">
        <v>17</v>
      </c>
      <c r="I32" s="19">
        <f t="shared" si="1"/>
        <v>0.10000000000000142</v>
      </c>
      <c r="J32" s="19">
        <v>497.1</v>
      </c>
      <c r="K32" s="19">
        <v>507.6</v>
      </c>
      <c r="L32" s="19">
        <f t="shared" si="2"/>
        <v>10.5</v>
      </c>
      <c r="M32" s="19">
        <v>327.9</v>
      </c>
      <c r="N32" s="19">
        <v>333</v>
      </c>
      <c r="O32" s="24">
        <f t="shared" si="3"/>
        <v>5.100000000000023</v>
      </c>
    </row>
    <row r="33" spans="1:15" ht="10.5" customHeight="1">
      <c r="A33" s="14" t="s">
        <v>56</v>
      </c>
      <c r="B33" s="14" t="s">
        <v>57</v>
      </c>
      <c r="D33" s="19">
        <v>423</v>
      </c>
      <c r="E33" s="8">
        <v>438.3</v>
      </c>
      <c r="F33" s="19">
        <f t="shared" si="0"/>
        <v>15.300000000000011</v>
      </c>
      <c r="G33" s="19">
        <v>0</v>
      </c>
      <c r="H33" s="19">
        <v>0</v>
      </c>
      <c r="I33" s="19">
        <f t="shared" si="1"/>
        <v>0</v>
      </c>
      <c r="J33" s="19">
        <v>423</v>
      </c>
      <c r="K33" s="19">
        <v>438.3</v>
      </c>
      <c r="L33" s="19">
        <f t="shared" si="2"/>
        <v>15.300000000000011</v>
      </c>
      <c r="M33" s="19">
        <v>0</v>
      </c>
      <c r="N33" s="19">
        <v>0</v>
      </c>
      <c r="O33" s="24">
        <f t="shared" si="3"/>
        <v>0</v>
      </c>
    </row>
    <row r="34" spans="1:15" ht="10.5" customHeight="1" thickBot="1">
      <c r="A34" s="14" t="s">
        <v>58</v>
      </c>
      <c r="B34" s="14" t="s">
        <v>59</v>
      </c>
      <c r="C34" s="10"/>
      <c r="D34" s="19">
        <v>107.3</v>
      </c>
      <c r="E34" s="8">
        <v>102.7</v>
      </c>
      <c r="F34" s="19">
        <f t="shared" si="0"/>
        <v>-4.599999999999994</v>
      </c>
      <c r="G34" s="19">
        <v>0</v>
      </c>
      <c r="H34" s="19">
        <v>0</v>
      </c>
      <c r="I34" s="19">
        <f t="shared" si="1"/>
        <v>0</v>
      </c>
      <c r="J34" s="19">
        <v>107.3</v>
      </c>
      <c r="K34" s="19">
        <v>102.7</v>
      </c>
      <c r="L34" s="19">
        <f t="shared" si="2"/>
        <v>-4.599999999999994</v>
      </c>
      <c r="M34" s="19">
        <v>8.6</v>
      </c>
      <c r="N34" s="19">
        <v>7.9</v>
      </c>
      <c r="O34" s="24">
        <f t="shared" si="3"/>
        <v>-0.6999999999999993</v>
      </c>
    </row>
    <row r="35" spans="1:15" ht="10.5" customHeight="1" thickBot="1">
      <c r="A35" s="25"/>
      <c r="B35" s="26" t="s">
        <v>60</v>
      </c>
      <c r="C35" s="26"/>
      <c r="D35" s="27">
        <f>SUM(D8:D34)</f>
        <v>13592.3</v>
      </c>
      <c r="E35" s="26">
        <f>SUM(E8:E34)</f>
        <v>14732.7</v>
      </c>
      <c r="F35" s="27">
        <f t="shared" si="0"/>
        <v>1140.4000000000015</v>
      </c>
      <c r="G35" s="27">
        <f>SUM(G8:G34)</f>
        <v>402.8999999999999</v>
      </c>
      <c r="H35" s="27">
        <f>SUM(H8:H34)</f>
        <v>367.70000000000005</v>
      </c>
      <c r="I35" s="27">
        <f t="shared" si="1"/>
        <v>-35.199999999999875</v>
      </c>
      <c r="J35" s="27">
        <f>SUM(J8:J34)</f>
        <v>12822.7</v>
      </c>
      <c r="K35" s="27">
        <f>SUM(K8:K34)</f>
        <v>13969.8</v>
      </c>
      <c r="L35" s="27">
        <f t="shared" si="2"/>
        <v>1147.0999999999985</v>
      </c>
      <c r="M35" s="27">
        <f>SUM(M8:M34)</f>
        <v>6868.099999999999</v>
      </c>
      <c r="N35" s="27">
        <f>SUM(N8:N34)</f>
        <v>7470.099999999997</v>
      </c>
      <c r="O35" s="28">
        <f t="shared" si="3"/>
        <v>601.9999999999973</v>
      </c>
    </row>
    <row r="36" spans="4:15" ht="10.5" customHeight="1">
      <c r="D36" s="19"/>
      <c r="F36" s="19"/>
      <c r="G36" s="19"/>
      <c r="I36" s="19"/>
      <c r="J36" s="19"/>
      <c r="K36" s="19"/>
      <c r="L36" s="19"/>
      <c r="M36" s="19"/>
      <c r="N36" s="19"/>
      <c r="O36" s="19"/>
    </row>
    <row r="37" spans="4:15" ht="10.5" customHeight="1">
      <c r="D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spans="4:15" ht="10.5" customHeight="1">
      <c r="D38" s="19"/>
      <c r="F38" s="19"/>
      <c r="I38" s="19"/>
      <c r="K38" s="19"/>
      <c r="L38" s="19"/>
      <c r="N38" s="19"/>
      <c r="O38" s="19"/>
    </row>
    <row r="39" spans="6:15" ht="10.5" customHeight="1">
      <c r="F39" s="19"/>
      <c r="I39" s="19"/>
      <c r="K39" s="19"/>
      <c r="L39" s="19"/>
      <c r="O39" s="19"/>
    </row>
    <row r="40" spans="6:15" ht="10.5" customHeight="1">
      <c r="F40" s="19"/>
      <c r="I40" s="19"/>
      <c r="K40" s="19"/>
      <c r="L40" s="19"/>
      <c r="O40" s="19"/>
    </row>
    <row r="41" spans="6:15" ht="10.5" customHeight="1">
      <c r="F41" s="19"/>
      <c r="I41" s="19"/>
      <c r="K41" s="19"/>
      <c r="L41" s="19"/>
      <c r="O41" s="19"/>
    </row>
    <row r="42" spans="6:15" ht="10.5" customHeight="1">
      <c r="F42" s="19"/>
      <c r="I42" s="19"/>
      <c r="K42" s="19"/>
      <c r="L42" s="19"/>
      <c r="O42" s="19"/>
    </row>
    <row r="43" spans="6:15" ht="10.5" customHeight="1">
      <c r="F43" s="19"/>
      <c r="I43" s="19"/>
      <c r="K43" s="19"/>
      <c r="L43" s="19"/>
      <c r="O43" s="19"/>
    </row>
    <row r="44" spans="6:15" ht="10.5" customHeight="1">
      <c r="F44" s="19"/>
      <c r="I44" s="19"/>
      <c r="K44" s="19"/>
      <c r="L44" s="19"/>
      <c r="O44" s="19"/>
    </row>
    <row r="45" spans="6:15" ht="10.5" customHeight="1">
      <c r="F45" s="19"/>
      <c r="I45" s="19"/>
      <c r="K45" s="19"/>
      <c r="L45" s="19"/>
      <c r="O45" s="19"/>
    </row>
    <row r="46" spans="6:15" ht="10.5" customHeight="1">
      <c r="F46" s="19"/>
      <c r="I46" s="19"/>
      <c r="K46" s="19"/>
      <c r="L46" s="19"/>
      <c r="O46" s="19"/>
    </row>
    <row r="47" spans="6:12" ht="10.5" customHeight="1">
      <c r="F47" s="19"/>
      <c r="I47" s="19"/>
      <c r="K47" s="19"/>
      <c r="L47" s="19"/>
    </row>
    <row r="48" spans="6:12" ht="10.5" customHeight="1">
      <c r="F48" s="19"/>
      <c r="I48" s="19"/>
      <c r="K48" s="19"/>
      <c r="L48" s="19"/>
    </row>
    <row r="49" spans="6:12" ht="10.5" customHeight="1">
      <c r="F49" s="19"/>
      <c r="K49" s="19"/>
      <c r="L49" s="19"/>
    </row>
    <row r="50" spans="6:12" ht="10.5" customHeight="1">
      <c r="F50" s="19"/>
      <c r="K50" s="19"/>
      <c r="L50" s="19"/>
    </row>
    <row r="51" spans="6:12" ht="10.5" customHeight="1">
      <c r="F51" s="19"/>
      <c r="L51" s="19"/>
    </row>
    <row r="52" spans="6:12" ht="10.5" customHeight="1">
      <c r="F52" s="19"/>
      <c r="L52" s="19"/>
    </row>
    <row r="53" spans="6:12" ht="10.5" customHeight="1">
      <c r="F53" s="19"/>
      <c r="L53" s="19"/>
    </row>
    <row r="54" spans="6:12" ht="10.5" customHeight="1">
      <c r="F54" s="19"/>
      <c r="L54" s="19"/>
    </row>
    <row r="55" spans="6:12" ht="10.5" customHeight="1">
      <c r="F55" s="19"/>
      <c r="L55" s="19"/>
    </row>
    <row r="56" spans="6:12" ht="10.5" customHeight="1">
      <c r="F56" s="19"/>
      <c r="L56" s="19"/>
    </row>
    <row r="57" spans="6:12" ht="10.5" customHeight="1">
      <c r="F57" s="19"/>
      <c r="L57" s="19"/>
    </row>
    <row r="58" spans="6:12" ht="10.5" customHeight="1">
      <c r="F58" s="19"/>
      <c r="L58" s="19"/>
    </row>
    <row r="59" spans="6:12" ht="10.5" customHeight="1">
      <c r="F59" s="19"/>
      <c r="L59" s="19"/>
    </row>
    <row r="60" spans="6:12" ht="10.5" customHeight="1">
      <c r="F60" s="19"/>
      <c r="L60" s="19"/>
    </row>
    <row r="61" spans="6:12" ht="10.5" customHeight="1">
      <c r="F61" s="19"/>
      <c r="L61" s="19"/>
    </row>
    <row r="62" spans="6:12" ht="10.5" customHeight="1">
      <c r="F62" s="19"/>
      <c r="L62" s="19"/>
    </row>
    <row r="63" spans="6:12" ht="10.5" customHeight="1">
      <c r="F63" s="19"/>
      <c r="L63" s="19"/>
    </row>
    <row r="64" spans="6:12" ht="10.5" customHeight="1">
      <c r="F64" s="19"/>
      <c r="L64" s="19"/>
    </row>
    <row r="65" spans="6:12" ht="10.5" customHeight="1">
      <c r="F65" s="19"/>
      <c r="L65" s="19"/>
    </row>
    <row r="66" ht="10.5" customHeight="1">
      <c r="L66" s="19"/>
    </row>
    <row r="67" ht="10.5" customHeight="1">
      <c r="L67" s="19"/>
    </row>
    <row r="68" ht="10.5" customHeight="1">
      <c r="L68" s="19"/>
    </row>
    <row r="69" ht="10.5" customHeight="1">
      <c r="L69" s="19"/>
    </row>
    <row r="70" ht="10.5" customHeight="1">
      <c r="L70" s="19"/>
    </row>
    <row r="71" ht="10.5" customHeight="1">
      <c r="L71" s="19"/>
    </row>
    <row r="72" ht="10.5" customHeight="1">
      <c r="L72" s="19"/>
    </row>
    <row r="73" ht="10.5" customHeight="1">
      <c r="L73" s="19"/>
    </row>
    <row r="74" ht="10.5" customHeight="1">
      <c r="L74" s="19"/>
    </row>
    <row r="75" ht="10.5" customHeight="1">
      <c r="L75" s="19"/>
    </row>
    <row r="76" ht="10.5" customHeight="1">
      <c r="L76" s="19"/>
    </row>
    <row r="77" ht="10.5" customHeight="1">
      <c r="L77" s="19"/>
    </row>
    <row r="78" ht="10.5" customHeight="1">
      <c r="L78" s="19"/>
    </row>
    <row r="79" ht="10.5" customHeight="1">
      <c r="L79" s="19"/>
    </row>
    <row r="80" ht="10.5" customHeight="1">
      <c r="L80" s="19"/>
    </row>
    <row r="81" ht="10.5" customHeight="1">
      <c r="L81" s="19"/>
    </row>
    <row r="82" ht="10.5" customHeight="1">
      <c r="L82" s="19"/>
    </row>
    <row r="83" ht="10.5" customHeight="1">
      <c r="L83" s="19"/>
    </row>
    <row r="84" ht="10.5" customHeight="1">
      <c r="L84" s="19"/>
    </row>
    <row r="85" ht="10.5" customHeight="1">
      <c r="L85" s="19"/>
    </row>
    <row r="86" ht="10.5" customHeight="1">
      <c r="L86" s="19"/>
    </row>
    <row r="87" ht="10.5" customHeight="1">
      <c r="L87" s="19"/>
    </row>
    <row r="88" ht="10.5" customHeight="1">
      <c r="L88" s="19"/>
    </row>
    <row r="89" ht="10.5" customHeight="1">
      <c r="L89" s="19"/>
    </row>
    <row r="90" ht="10.5" customHeight="1">
      <c r="L90" s="19"/>
    </row>
    <row r="91" ht="10.5" customHeight="1">
      <c r="L91" s="19"/>
    </row>
    <row r="92" ht="10.5" customHeight="1">
      <c r="L92" s="19"/>
    </row>
    <row r="93" ht="10.5" customHeight="1">
      <c r="L93" s="19"/>
    </row>
    <row r="94" ht="10.5" customHeight="1">
      <c r="L94" s="19"/>
    </row>
    <row r="95" ht="10.5" customHeight="1">
      <c r="L95" s="19"/>
    </row>
    <row r="96" ht="10.5" customHeight="1">
      <c r="L96" s="19"/>
    </row>
    <row r="97" ht="10.5" customHeight="1">
      <c r="L97" s="19"/>
    </row>
    <row r="98" ht="10.5" customHeight="1">
      <c r="L98" s="19"/>
    </row>
    <row r="99" ht="10.5" customHeight="1">
      <c r="L99" s="19"/>
    </row>
    <row r="100" ht="10.5" customHeight="1">
      <c r="L100" s="19"/>
    </row>
    <row r="101" ht="10.5" customHeight="1">
      <c r="L101" s="19"/>
    </row>
    <row r="102" ht="10.5" customHeight="1">
      <c r="L102" s="19"/>
    </row>
    <row r="103" ht="10.5" customHeight="1">
      <c r="L103" s="19"/>
    </row>
    <row r="104" ht="10.5" customHeight="1">
      <c r="L104" s="19"/>
    </row>
    <row r="105" ht="10.5" customHeight="1">
      <c r="L105" s="19"/>
    </row>
    <row r="106" ht="10.5" customHeight="1">
      <c r="L106" s="19"/>
    </row>
    <row r="107" ht="10.5" customHeight="1">
      <c r="L107" s="19"/>
    </row>
    <row r="108" ht="10.5" customHeight="1">
      <c r="L108" s="19"/>
    </row>
    <row r="109" ht="10.5" customHeight="1">
      <c r="L109" s="19"/>
    </row>
    <row r="110" ht="10.5" customHeight="1">
      <c r="L110" s="19"/>
    </row>
    <row r="111" ht="10.5" customHeight="1">
      <c r="L111" s="19"/>
    </row>
    <row r="112" ht="10.5" customHeight="1">
      <c r="L112" s="19"/>
    </row>
    <row r="113" ht="10.5" customHeight="1">
      <c r="L113" s="19"/>
    </row>
    <row r="114" ht="10.5" customHeight="1">
      <c r="L114" s="19"/>
    </row>
    <row r="115" ht="10.5" customHeight="1">
      <c r="L115" s="19"/>
    </row>
    <row r="116" ht="10.5" customHeight="1">
      <c r="L116" s="19"/>
    </row>
    <row r="117" ht="10.5" customHeight="1">
      <c r="L117" s="19"/>
    </row>
    <row r="118" ht="10.5" customHeight="1">
      <c r="L118" s="19"/>
    </row>
    <row r="119" ht="10.5" customHeight="1">
      <c r="L119" s="19"/>
    </row>
    <row r="120" ht="10.5" customHeight="1">
      <c r="L120" s="19"/>
    </row>
    <row r="121" ht="10.5" customHeight="1">
      <c r="L121" s="19"/>
    </row>
    <row r="122" ht="10.5" customHeight="1">
      <c r="L122" s="19"/>
    </row>
    <row r="123" ht="10.5" customHeight="1">
      <c r="L123" s="19"/>
    </row>
    <row r="124" ht="10.5" customHeight="1">
      <c r="L124" s="19"/>
    </row>
    <row r="125" ht="10.5" customHeight="1">
      <c r="L125" s="19"/>
    </row>
    <row r="126" ht="10.5" customHeight="1">
      <c r="L126" s="19"/>
    </row>
    <row r="127" ht="10.5" customHeight="1">
      <c r="L127" s="19"/>
    </row>
    <row r="128" ht="10.5" customHeight="1">
      <c r="L128" s="19"/>
    </row>
    <row r="129" ht="10.5" customHeight="1">
      <c r="L129" s="19"/>
    </row>
    <row r="130" ht="10.5" customHeight="1">
      <c r="L130" s="19"/>
    </row>
    <row r="131" ht="10.5" customHeight="1">
      <c r="L131" s="19"/>
    </row>
    <row r="132" ht="10.5" customHeight="1">
      <c r="L132" s="19"/>
    </row>
    <row r="133" ht="10.5" customHeight="1">
      <c r="L133" s="19"/>
    </row>
    <row r="134" ht="10.5" customHeight="1">
      <c r="L134" s="19"/>
    </row>
    <row r="135" ht="10.5" customHeight="1">
      <c r="L135" s="19"/>
    </row>
    <row r="136" ht="10.5" customHeight="1">
      <c r="L136" s="19"/>
    </row>
    <row r="137" ht="10.5" customHeight="1">
      <c r="L137" s="19"/>
    </row>
    <row r="138" ht="10.5" customHeight="1">
      <c r="L138" s="19"/>
    </row>
    <row r="139" ht="10.5" customHeight="1">
      <c r="L139" s="19"/>
    </row>
    <row r="140" ht="10.5" customHeight="1">
      <c r="L140" s="19"/>
    </row>
    <row r="141" ht="10.5" customHeight="1">
      <c r="L141" s="19"/>
    </row>
    <row r="142" ht="10.5" customHeight="1">
      <c r="L142" s="19"/>
    </row>
    <row r="143" ht="10.5" customHeight="1">
      <c r="L143" s="19"/>
    </row>
    <row r="144" ht="10.5" customHeight="1">
      <c r="L144" s="19"/>
    </row>
    <row r="145" ht="10.5" customHeight="1">
      <c r="L145" s="19"/>
    </row>
    <row r="146" ht="10.5" customHeight="1">
      <c r="L146" s="19"/>
    </row>
    <row r="147" ht="10.5" customHeight="1">
      <c r="L147" s="19"/>
    </row>
    <row r="148" ht="10.5" customHeight="1">
      <c r="L148" s="19"/>
    </row>
    <row r="149" ht="10.5" customHeight="1">
      <c r="L149" s="19"/>
    </row>
    <row r="150" ht="10.5" customHeight="1">
      <c r="L150" s="19"/>
    </row>
    <row r="151" ht="10.5" customHeight="1">
      <c r="L151" s="19"/>
    </row>
    <row r="152" ht="10.5" customHeight="1">
      <c r="L152" s="19"/>
    </row>
    <row r="153" ht="10.5" customHeight="1">
      <c r="L153" s="19"/>
    </row>
    <row r="154" ht="10.5" customHeight="1">
      <c r="L154" s="19"/>
    </row>
    <row r="155" ht="10.5" customHeight="1">
      <c r="L155" s="19"/>
    </row>
    <row r="156" ht="10.5" customHeight="1">
      <c r="L156" s="19"/>
    </row>
    <row r="157" ht="10.5" customHeight="1">
      <c r="L157" s="19"/>
    </row>
    <row r="158" ht="10.5" customHeight="1">
      <c r="L158" s="19"/>
    </row>
    <row r="159" ht="10.5" customHeight="1">
      <c r="L159" s="19"/>
    </row>
    <row r="160" ht="10.5" customHeight="1">
      <c r="L160" s="19"/>
    </row>
    <row r="161" ht="10.5" customHeight="1">
      <c r="L161" s="19"/>
    </row>
    <row r="162" ht="10.5" customHeight="1">
      <c r="L162" s="19"/>
    </row>
    <row r="163" ht="10.5" customHeight="1">
      <c r="L163" s="19"/>
    </row>
    <row r="164" ht="10.5" customHeight="1">
      <c r="L164" s="19"/>
    </row>
    <row r="165" ht="10.5" customHeight="1">
      <c r="L165" s="19"/>
    </row>
    <row r="166" ht="10.5" customHeight="1">
      <c r="L166" s="19"/>
    </row>
    <row r="167" ht="10.5" customHeight="1">
      <c r="L167" s="19"/>
    </row>
    <row r="168" ht="10.5" customHeight="1">
      <c r="L168" s="19"/>
    </row>
    <row r="169" ht="10.5" customHeight="1">
      <c r="L169" s="19"/>
    </row>
    <row r="170" ht="10.5" customHeight="1">
      <c r="L170" s="19"/>
    </row>
    <row r="171" ht="10.5" customHeight="1">
      <c r="L171" s="19"/>
    </row>
    <row r="172" ht="10.5" customHeight="1">
      <c r="L172" s="19"/>
    </row>
    <row r="173" ht="10.5" customHeight="1">
      <c r="L173" s="19"/>
    </row>
  </sheetData>
  <mergeCells count="3">
    <mergeCell ref="J5:L5"/>
    <mergeCell ref="G4:L4"/>
    <mergeCell ref="D4:F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уу</cp:lastModifiedBy>
  <cp:lastPrinted>2002-09-19T14:57:49Z</cp:lastPrinted>
  <dcterms:created xsi:type="dcterms:W3CDTF">1999-05-27T10:51:56Z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