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210" windowWidth="1113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<sst xmlns="http://schemas.openxmlformats.org/spreadsheetml/2006/main" count="69" uniqueCount="66">
  <si>
    <t>№</t>
  </si>
  <si>
    <t xml:space="preserve">Найменування </t>
  </si>
  <si>
    <t>Всього бібліотечних працівників</t>
  </si>
  <si>
    <t xml:space="preserve">                                                         у тому числі мають освіту</t>
  </si>
  <si>
    <t>п/п</t>
  </si>
  <si>
    <t>областей</t>
  </si>
  <si>
    <t xml:space="preserve">                повна вища</t>
  </si>
  <si>
    <t>Зміни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</si>
  <si>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</si>
  <si>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</si>
  <si>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</si>
  <si>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</si>
  <si>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</si>
  <si>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</si>
  <si>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</si>
  <si>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</si>
  <si>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</si>
  <si>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</si>
  <si>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</si>
  <si>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</si>
  <si>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</si>
  <si>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</si>
  <si>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</si>
  <si>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</si>
  <si>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</si>
  <si>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</si>
  <si>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</si>
  <si>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</si>
  <si>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</si>
  <si>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</si>
  <si>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</si>
  <si>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</si>
  <si>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</si>
  <si>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</si>
  <si>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</si>
  <si>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</si>
  <si>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</si>
  <si>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</si>
  <si>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</si>
  <si>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</si>
  <si>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</si>
  <si>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</si>
  <si>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</si>
  <si>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</si>
  <si>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</si>
  <si>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</si>
  <si>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</si>
  <si>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</si>
  <si>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</si>
  <si>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</si>
  <si>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</si>
  <si>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</si>
  <si>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</si>
  <si>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</si>
  <si>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</si>
  <si>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</si>
  <si>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</si>
  <si>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</si>
  <si>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</si>
  <si>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</si>
  <si>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</si>
  <si>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</si>
  <si>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</si>
  <si>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Бібліотечні працівники (в т.ч. у сільській місцевості)        Таблиця № 21</t>
  </si>
  <si>
    <t>в т.ч. бібліотечна</t>
  </si>
  <si>
    <t>середня бібліотечна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</si>
</sst>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150" zoomScaleNormal="150" workbookViewId="0" topLeftCell="A1">
      <selection activeCell="A1" sqref="A1"/>
    </sheetView>
  </sheetViews>
  <sheetFormatPr defaultColWidth="9.59765625" defaultRowHeight="8.25"/>
  <cols>
    <col min="1" max="1" width="3.3984375" style="0" customWidth="1"/>
    <col min="2" max="2" width="19.796875" style="0" customWidth="1"/>
    <col min="3" max="3" width="8.796875" style="0" customWidth="1"/>
    <col min="5" max="5" width="10.796875" style="0" customWidth="1"/>
  </cols>
  <sheetData>
    <row r="1" spans="2:14" ht="12.75">
      <c r="B1" s="1"/>
      <c r="C1" s="11" t="s">
        <v>63</v>
      </c>
      <c r="D1" s="11"/>
      <c r="E1" s="11"/>
      <c r="F1" s="11"/>
      <c r="G1" s="11"/>
      <c r="H1" s="11"/>
      <c r="I1" s="11"/>
      <c r="J1" s="11"/>
      <c r="K1" s="1"/>
      <c r="L1" s="1"/>
      <c r="M1" s="1"/>
      <c r="N1" s="11"/>
    </row>
    <row r="2" spans="1:14" ht="8.25">
      <c r="A2" s="12" t="s">
        <v>0</v>
      </c>
      <c r="B2" s="15" t="s">
        <v>1</v>
      </c>
      <c r="C2" s="9" t="s">
        <v>2</v>
      </c>
      <c r="D2" s="9"/>
      <c r="E2" s="7"/>
      <c r="F2" s="10" t="s">
        <v>3</v>
      </c>
      <c r="G2" s="1"/>
      <c r="H2" s="1"/>
      <c r="I2" s="1"/>
      <c r="J2" s="1"/>
      <c r="K2" s="1"/>
      <c r="L2" s="1"/>
      <c r="M2" s="1"/>
      <c r="N2" s="5"/>
    </row>
    <row r="3" spans="1:14" ht="8.25">
      <c r="A3" s="13" t="s">
        <v>4</v>
      </c>
      <c r="B3" s="16" t="s">
        <v>5</v>
      </c>
      <c r="C3" s="1"/>
      <c r="D3" s="1"/>
      <c r="E3" s="2"/>
      <c r="F3" s="3" t="s">
        <v>6</v>
      </c>
      <c r="G3" s="4"/>
      <c r="H3" s="5"/>
      <c r="I3" s="3" t="s">
        <v>64</v>
      </c>
      <c r="J3" s="4"/>
      <c r="K3" s="5"/>
      <c r="L3" s="3" t="s">
        <v>65</v>
      </c>
      <c r="M3" s="4"/>
      <c r="N3" s="5"/>
    </row>
    <row r="4" spans="1:14" ht="8.25">
      <c r="A4" s="13"/>
      <c r="B4" s="17"/>
      <c r="C4" s="14"/>
      <c r="D4" s="6"/>
      <c r="E4" s="7"/>
      <c r="F4" s="6"/>
      <c r="G4" s="6"/>
      <c r="H4" s="7"/>
      <c r="I4" s="6"/>
      <c r="J4" s="6"/>
      <c r="K4" s="7"/>
      <c r="L4" s="6"/>
      <c r="M4" s="6"/>
      <c r="N4" s="7"/>
    </row>
    <row r="5" spans="1:14" ht="8.25">
      <c r="A5" s="18"/>
      <c r="B5" s="19"/>
      <c r="C5" s="21">
        <v>1999</v>
      </c>
      <c r="D5" s="21">
        <v>2000</v>
      </c>
      <c r="E5" s="20" t="s">
        <v>7</v>
      </c>
      <c r="F5" s="21">
        <v>1999</v>
      </c>
      <c r="G5" s="21">
        <v>2000</v>
      </c>
      <c r="H5" s="20" t="s">
        <v>7</v>
      </c>
      <c r="I5" s="21">
        <v>1999</v>
      </c>
      <c r="J5" s="21">
        <v>2000</v>
      </c>
      <c r="K5" s="20" t="s">
        <v>7</v>
      </c>
      <c r="L5" s="21">
        <v>1999</v>
      </c>
      <c r="M5" s="21">
        <v>2000</v>
      </c>
      <c r="N5" s="2" t="s">
        <v>7</v>
      </c>
    </row>
    <row r="6" spans="1:14" ht="8.25">
      <c r="A6" t="s">
        <v>8</v>
      </c>
      <c r="B6" t="s">
        <v>9</v>
      </c>
      <c r="C6">
        <v>908</v>
      </c>
      <c r="D6">
        <v>967</v>
      </c>
      <c r="E6">
        <f aca="true" t="shared" si="0" ref="E6:E32">D6-C6</f>
        <v>59</v>
      </c>
      <c r="F6">
        <v>87</v>
      </c>
      <c r="G6">
        <v>98</v>
      </c>
      <c r="H6">
        <f aca="true" t="shared" si="1" ref="H6:H32">G6-F6</f>
        <v>11</v>
      </c>
      <c r="I6">
        <v>68</v>
      </c>
      <c r="J6">
        <v>74</v>
      </c>
      <c r="K6">
        <f aca="true" t="shared" si="2" ref="K6:K32">J6-I6</f>
        <v>6</v>
      </c>
      <c r="L6">
        <v>509</v>
      </c>
      <c r="M6">
        <v>546</v>
      </c>
      <c r="N6">
        <f aca="true" t="shared" si="3" ref="N6:N32">M6-L6</f>
        <v>37</v>
      </c>
    </row>
    <row r="7" spans="1:14" ht="8.25">
      <c r="A7" t="s">
        <v>10</v>
      </c>
      <c r="B7" t="s">
        <v>11</v>
      </c>
      <c r="C7">
        <v>484</v>
      </c>
      <c r="D7">
        <v>487</v>
      </c>
      <c r="E7">
        <f t="shared" si="0"/>
        <v>3</v>
      </c>
      <c r="F7">
        <v>29</v>
      </c>
      <c r="G7">
        <v>32</v>
      </c>
      <c r="H7">
        <f t="shared" si="1"/>
        <v>3</v>
      </c>
      <c r="I7">
        <v>22</v>
      </c>
      <c r="J7">
        <v>25</v>
      </c>
      <c r="K7">
        <f t="shared" si="2"/>
        <v>3</v>
      </c>
      <c r="L7">
        <v>416</v>
      </c>
      <c r="M7">
        <v>415</v>
      </c>
      <c r="N7">
        <f t="shared" si="3"/>
        <v>-1</v>
      </c>
    </row>
    <row r="8" spans="1:14" ht="8.25">
      <c r="A8" t="s">
        <v>12</v>
      </c>
      <c r="B8" t="s">
        <v>13</v>
      </c>
      <c r="C8">
        <v>486</v>
      </c>
      <c r="D8">
        <v>493</v>
      </c>
      <c r="E8">
        <f t="shared" si="0"/>
        <v>7</v>
      </c>
      <c r="F8">
        <v>71</v>
      </c>
      <c r="G8">
        <v>82</v>
      </c>
      <c r="H8">
        <f t="shared" si="1"/>
        <v>11</v>
      </c>
      <c r="I8">
        <v>35</v>
      </c>
      <c r="J8">
        <v>44</v>
      </c>
      <c r="K8">
        <f t="shared" si="2"/>
        <v>9</v>
      </c>
      <c r="L8">
        <v>278</v>
      </c>
      <c r="M8">
        <v>276</v>
      </c>
      <c r="N8">
        <f t="shared" si="3"/>
        <v>-2</v>
      </c>
    </row>
    <row r="9" spans="1:14" ht="8.25">
      <c r="A9" t="s">
        <v>14</v>
      </c>
      <c r="B9" t="s">
        <v>15</v>
      </c>
      <c r="C9">
        <v>498</v>
      </c>
      <c r="D9">
        <v>497</v>
      </c>
      <c r="E9">
        <f t="shared" si="0"/>
        <v>-1</v>
      </c>
      <c r="F9">
        <v>95</v>
      </c>
      <c r="G9">
        <v>96</v>
      </c>
      <c r="H9">
        <f t="shared" si="1"/>
        <v>1</v>
      </c>
      <c r="I9">
        <v>59</v>
      </c>
      <c r="J9">
        <v>63</v>
      </c>
      <c r="K9">
        <f t="shared" si="2"/>
        <v>4</v>
      </c>
      <c r="L9">
        <v>267</v>
      </c>
      <c r="M9">
        <v>261</v>
      </c>
      <c r="N9">
        <f t="shared" si="3"/>
        <v>-6</v>
      </c>
    </row>
    <row r="10" spans="1:14" ht="8.25">
      <c r="A10" t="s">
        <v>16</v>
      </c>
      <c r="B10" t="s">
        <v>17</v>
      </c>
      <c r="C10">
        <v>868</v>
      </c>
      <c r="D10">
        <v>928</v>
      </c>
      <c r="E10">
        <f t="shared" si="0"/>
        <v>60</v>
      </c>
      <c r="F10">
        <v>50</v>
      </c>
      <c r="G10">
        <v>53</v>
      </c>
      <c r="H10">
        <f t="shared" si="1"/>
        <v>3</v>
      </c>
      <c r="I10">
        <v>34</v>
      </c>
      <c r="J10">
        <v>30</v>
      </c>
      <c r="K10">
        <f t="shared" si="2"/>
        <v>-4</v>
      </c>
      <c r="L10">
        <v>464</v>
      </c>
      <c r="M10">
        <v>465</v>
      </c>
      <c r="N10">
        <f t="shared" si="3"/>
        <v>1</v>
      </c>
    </row>
    <row r="11" spans="1:14" ht="8.25">
      <c r="A11" t="s">
        <v>18</v>
      </c>
      <c r="B11" t="s">
        <v>19</v>
      </c>
      <c r="C11">
        <v>612</v>
      </c>
      <c r="D11">
        <v>607</v>
      </c>
      <c r="E11">
        <f t="shared" si="0"/>
        <v>-5</v>
      </c>
      <c r="F11">
        <v>25</v>
      </c>
      <c r="G11">
        <v>32</v>
      </c>
      <c r="H11">
        <f t="shared" si="1"/>
        <v>7</v>
      </c>
      <c r="I11">
        <v>17</v>
      </c>
      <c r="J11">
        <v>23</v>
      </c>
      <c r="K11">
        <f t="shared" si="2"/>
        <v>6</v>
      </c>
      <c r="L11">
        <v>510</v>
      </c>
      <c r="M11">
        <v>483</v>
      </c>
      <c r="N11">
        <f t="shared" si="3"/>
        <v>-27</v>
      </c>
    </row>
    <row r="12" spans="1:14" ht="8.25">
      <c r="A12" t="s">
        <v>20</v>
      </c>
      <c r="B12" t="s">
        <v>21</v>
      </c>
      <c r="C12">
        <v>444</v>
      </c>
      <c r="D12">
        <v>445</v>
      </c>
      <c r="E12">
        <f t="shared" si="0"/>
        <v>1</v>
      </c>
      <c r="F12">
        <v>56</v>
      </c>
      <c r="G12">
        <v>55</v>
      </c>
      <c r="H12">
        <f t="shared" si="1"/>
        <v>-1</v>
      </c>
      <c r="I12">
        <v>30</v>
      </c>
      <c r="J12">
        <v>29</v>
      </c>
      <c r="K12">
        <f t="shared" si="2"/>
        <v>-1</v>
      </c>
      <c r="L12">
        <v>279</v>
      </c>
      <c r="M12">
        <v>285</v>
      </c>
      <c r="N12">
        <f t="shared" si="3"/>
        <v>6</v>
      </c>
    </row>
    <row r="13" spans="1:14" ht="8.25">
      <c r="A13" t="s">
        <v>22</v>
      </c>
      <c r="B13" t="s">
        <v>23</v>
      </c>
      <c r="C13">
        <v>736</v>
      </c>
      <c r="D13">
        <v>735</v>
      </c>
      <c r="E13">
        <f t="shared" si="0"/>
        <v>-1</v>
      </c>
      <c r="F13">
        <v>55</v>
      </c>
      <c r="G13">
        <v>56</v>
      </c>
      <c r="H13">
        <f t="shared" si="1"/>
        <v>1</v>
      </c>
      <c r="I13">
        <v>44</v>
      </c>
      <c r="J13">
        <v>37</v>
      </c>
      <c r="K13">
        <f t="shared" si="2"/>
        <v>-7</v>
      </c>
      <c r="L13">
        <v>570</v>
      </c>
      <c r="M13">
        <v>558</v>
      </c>
      <c r="N13">
        <f t="shared" si="3"/>
        <v>-12</v>
      </c>
    </row>
    <row r="14" spans="1:14" ht="8.25">
      <c r="A14" t="s">
        <v>24</v>
      </c>
      <c r="B14" t="s">
        <v>25</v>
      </c>
      <c r="C14">
        <v>815</v>
      </c>
      <c r="D14">
        <v>823</v>
      </c>
      <c r="E14">
        <f t="shared" si="0"/>
        <v>8</v>
      </c>
      <c r="F14">
        <v>171</v>
      </c>
      <c r="G14">
        <v>164</v>
      </c>
      <c r="H14">
        <f t="shared" si="1"/>
        <v>-7</v>
      </c>
      <c r="I14">
        <v>113</v>
      </c>
      <c r="J14">
        <v>110</v>
      </c>
      <c r="K14">
        <f t="shared" si="2"/>
        <v>-3</v>
      </c>
      <c r="L14">
        <v>339</v>
      </c>
      <c r="M14">
        <v>332</v>
      </c>
      <c r="N14">
        <f t="shared" si="3"/>
        <v>-7</v>
      </c>
    </row>
    <row r="15" spans="1:14" ht="8.25">
      <c r="A15" t="s">
        <v>26</v>
      </c>
      <c r="B15" t="s">
        <v>27</v>
      </c>
      <c r="C15">
        <v>496</v>
      </c>
      <c r="D15">
        <v>522</v>
      </c>
      <c r="E15">
        <f t="shared" si="0"/>
        <v>26</v>
      </c>
      <c r="F15">
        <v>44</v>
      </c>
      <c r="G15">
        <v>52</v>
      </c>
      <c r="H15">
        <f t="shared" si="1"/>
        <v>8</v>
      </c>
      <c r="I15">
        <v>28</v>
      </c>
      <c r="J15">
        <v>32</v>
      </c>
      <c r="K15">
        <f t="shared" si="2"/>
        <v>4</v>
      </c>
      <c r="L15">
        <v>346</v>
      </c>
      <c r="M15">
        <v>353</v>
      </c>
      <c r="N15">
        <f t="shared" si="3"/>
        <v>7</v>
      </c>
    </row>
    <row r="16" spans="1:14" ht="8.25">
      <c r="A16" t="s">
        <v>28</v>
      </c>
      <c r="B16" t="s">
        <v>29</v>
      </c>
      <c r="C16">
        <v>581</v>
      </c>
      <c r="D16">
        <v>581</v>
      </c>
      <c r="E16">
        <f t="shared" si="0"/>
        <v>0</v>
      </c>
      <c r="F16">
        <v>79</v>
      </c>
      <c r="G16">
        <v>64</v>
      </c>
      <c r="H16">
        <f t="shared" si="1"/>
        <v>-15</v>
      </c>
      <c r="I16">
        <v>37</v>
      </c>
      <c r="J16">
        <v>24</v>
      </c>
      <c r="K16">
        <f t="shared" si="2"/>
        <v>-13</v>
      </c>
      <c r="L16">
        <v>304</v>
      </c>
      <c r="M16">
        <v>291</v>
      </c>
      <c r="N16">
        <f t="shared" si="3"/>
        <v>-13</v>
      </c>
    </row>
    <row r="17" spans="1:14" ht="8.25">
      <c r="A17" t="s">
        <v>30</v>
      </c>
      <c r="B17" t="s">
        <v>31</v>
      </c>
      <c r="C17">
        <v>382</v>
      </c>
      <c r="D17">
        <v>395</v>
      </c>
      <c r="E17">
        <f t="shared" si="0"/>
        <v>13</v>
      </c>
      <c r="F17">
        <v>44</v>
      </c>
      <c r="G17">
        <v>42</v>
      </c>
      <c r="H17">
        <f t="shared" si="1"/>
        <v>-2</v>
      </c>
      <c r="I17">
        <v>32</v>
      </c>
      <c r="J17">
        <v>30</v>
      </c>
      <c r="K17">
        <f t="shared" si="2"/>
        <v>-2</v>
      </c>
      <c r="L17">
        <v>217</v>
      </c>
      <c r="M17">
        <v>231</v>
      </c>
      <c r="N17">
        <f t="shared" si="3"/>
        <v>14</v>
      </c>
    </row>
    <row r="18" spans="1:14" ht="8.25">
      <c r="A18" t="s">
        <v>32</v>
      </c>
      <c r="B18" t="s">
        <v>33</v>
      </c>
      <c r="C18">
        <v>1187</v>
      </c>
      <c r="D18">
        <v>1191</v>
      </c>
      <c r="E18">
        <f t="shared" si="0"/>
        <v>4</v>
      </c>
      <c r="F18">
        <v>65</v>
      </c>
      <c r="G18">
        <v>65</v>
      </c>
      <c r="H18">
        <f t="shared" si="1"/>
        <v>0</v>
      </c>
      <c r="I18">
        <v>33</v>
      </c>
      <c r="J18">
        <v>30</v>
      </c>
      <c r="K18">
        <f t="shared" si="2"/>
        <v>-3</v>
      </c>
      <c r="L18">
        <v>941</v>
      </c>
      <c r="M18">
        <v>928</v>
      </c>
      <c r="N18">
        <f t="shared" si="3"/>
        <v>-13</v>
      </c>
    </row>
    <row r="19" spans="1:14" ht="8.25">
      <c r="A19" t="s">
        <v>34</v>
      </c>
      <c r="B19" t="s">
        <v>35</v>
      </c>
      <c r="C19">
        <v>414</v>
      </c>
      <c r="D19">
        <v>405</v>
      </c>
      <c r="E19">
        <f t="shared" si="0"/>
        <v>-9</v>
      </c>
      <c r="F19">
        <v>65</v>
      </c>
      <c r="G19">
        <v>58</v>
      </c>
      <c r="H19">
        <f t="shared" si="1"/>
        <v>-7</v>
      </c>
      <c r="I19">
        <v>49</v>
      </c>
      <c r="J19">
        <v>41</v>
      </c>
      <c r="K19">
        <f t="shared" si="2"/>
        <v>-8</v>
      </c>
      <c r="L19">
        <v>225</v>
      </c>
      <c r="M19">
        <v>220</v>
      </c>
      <c r="N19">
        <f t="shared" si="3"/>
        <v>-5</v>
      </c>
    </row>
    <row r="20" spans="1:14" ht="8.25">
      <c r="A20" t="s">
        <v>36</v>
      </c>
      <c r="B20" t="s">
        <v>37</v>
      </c>
      <c r="C20">
        <v>788</v>
      </c>
      <c r="D20">
        <v>789</v>
      </c>
      <c r="E20">
        <f t="shared" si="0"/>
        <v>1</v>
      </c>
      <c r="F20">
        <v>79</v>
      </c>
      <c r="G20">
        <v>85</v>
      </c>
      <c r="H20">
        <f t="shared" si="1"/>
        <v>6</v>
      </c>
      <c r="I20">
        <v>39</v>
      </c>
      <c r="J20">
        <v>35</v>
      </c>
      <c r="K20">
        <f t="shared" si="2"/>
        <v>-4</v>
      </c>
      <c r="L20">
        <v>364</v>
      </c>
      <c r="M20">
        <v>352</v>
      </c>
      <c r="N20">
        <f t="shared" si="3"/>
        <v>-12</v>
      </c>
    </row>
    <row r="21" spans="1:14" ht="8.25">
      <c r="A21" t="s">
        <v>38</v>
      </c>
      <c r="B21" t="s">
        <v>39</v>
      </c>
      <c r="C21">
        <v>801</v>
      </c>
      <c r="D21">
        <v>796</v>
      </c>
      <c r="E21">
        <f t="shared" si="0"/>
        <v>-5</v>
      </c>
      <c r="F21">
        <v>102</v>
      </c>
      <c r="G21">
        <v>105</v>
      </c>
      <c r="H21">
        <f t="shared" si="1"/>
        <v>3</v>
      </c>
      <c r="I21">
        <v>161</v>
      </c>
      <c r="J21">
        <v>70</v>
      </c>
      <c r="K21">
        <f t="shared" si="2"/>
        <v>-91</v>
      </c>
      <c r="L21">
        <v>474</v>
      </c>
      <c r="M21">
        <v>465</v>
      </c>
      <c r="N21">
        <f t="shared" si="3"/>
        <v>-9</v>
      </c>
    </row>
    <row r="22" spans="1:14" ht="8.25">
      <c r="A22" t="s">
        <v>40</v>
      </c>
      <c r="B22" t="s">
        <v>41</v>
      </c>
      <c r="C22">
        <v>600</v>
      </c>
      <c r="D22">
        <v>570</v>
      </c>
      <c r="E22">
        <f t="shared" si="0"/>
        <v>-30</v>
      </c>
      <c r="F22">
        <v>92</v>
      </c>
      <c r="G22">
        <v>87</v>
      </c>
      <c r="H22">
        <f t="shared" si="1"/>
        <v>-5</v>
      </c>
      <c r="I22">
        <v>87</v>
      </c>
      <c r="J22">
        <v>84</v>
      </c>
      <c r="K22">
        <f t="shared" si="2"/>
        <v>-3</v>
      </c>
      <c r="L22">
        <v>402</v>
      </c>
      <c r="M22">
        <v>431</v>
      </c>
      <c r="N22">
        <f t="shared" si="3"/>
        <v>29</v>
      </c>
    </row>
    <row r="23" spans="1:14" ht="8.25">
      <c r="A23" t="s">
        <v>42</v>
      </c>
      <c r="B23" t="s">
        <v>43</v>
      </c>
      <c r="C23">
        <v>599</v>
      </c>
      <c r="D23">
        <v>575</v>
      </c>
      <c r="E23">
        <f t="shared" si="0"/>
        <v>-24</v>
      </c>
      <c r="F23">
        <v>65</v>
      </c>
      <c r="G23">
        <v>63</v>
      </c>
      <c r="H23">
        <f t="shared" si="1"/>
        <v>-2</v>
      </c>
      <c r="I23">
        <v>45</v>
      </c>
      <c r="J23">
        <v>40</v>
      </c>
      <c r="K23">
        <f t="shared" si="2"/>
        <v>-5</v>
      </c>
      <c r="L23">
        <v>401</v>
      </c>
      <c r="M23">
        <v>391</v>
      </c>
      <c r="N23">
        <f t="shared" si="3"/>
        <v>-10</v>
      </c>
    </row>
    <row r="24" spans="1:14" ht="8.25">
      <c r="A24" t="s">
        <v>44</v>
      </c>
      <c r="B24" t="s">
        <v>45</v>
      </c>
      <c r="C24">
        <v>871</v>
      </c>
      <c r="D24">
        <v>868</v>
      </c>
      <c r="E24">
        <f t="shared" si="0"/>
        <v>-3</v>
      </c>
      <c r="F24">
        <v>48</v>
      </c>
      <c r="G24">
        <v>50</v>
      </c>
      <c r="H24">
        <f t="shared" si="1"/>
        <v>2</v>
      </c>
      <c r="I24">
        <v>31</v>
      </c>
      <c r="J24">
        <v>29</v>
      </c>
      <c r="K24">
        <f t="shared" si="2"/>
        <v>-2</v>
      </c>
      <c r="L24">
        <v>734</v>
      </c>
      <c r="M24">
        <v>716</v>
      </c>
      <c r="N24">
        <f t="shared" si="3"/>
        <v>-18</v>
      </c>
    </row>
    <row r="25" spans="1:14" ht="8.25">
      <c r="A25" t="s">
        <v>46</v>
      </c>
      <c r="B25" t="s">
        <v>47</v>
      </c>
      <c r="C25">
        <v>646</v>
      </c>
      <c r="D25">
        <v>647</v>
      </c>
      <c r="E25">
        <f t="shared" si="0"/>
        <v>1</v>
      </c>
      <c r="F25">
        <v>99</v>
      </c>
      <c r="G25">
        <v>106</v>
      </c>
      <c r="H25">
        <f t="shared" si="1"/>
        <v>7</v>
      </c>
      <c r="I25">
        <v>68</v>
      </c>
      <c r="J25">
        <v>66</v>
      </c>
      <c r="K25">
        <f t="shared" si="2"/>
        <v>-2</v>
      </c>
      <c r="L25">
        <v>325</v>
      </c>
      <c r="M25">
        <v>325</v>
      </c>
      <c r="N25">
        <f t="shared" si="3"/>
        <v>0</v>
      </c>
    </row>
    <row r="26" spans="1:14" ht="8.25">
      <c r="A26" t="s">
        <v>48</v>
      </c>
      <c r="B26" t="s">
        <v>49</v>
      </c>
      <c r="C26">
        <v>414</v>
      </c>
      <c r="D26">
        <v>410</v>
      </c>
      <c r="E26">
        <f t="shared" si="0"/>
        <v>-4</v>
      </c>
      <c r="F26">
        <v>53</v>
      </c>
      <c r="G26">
        <v>54</v>
      </c>
      <c r="H26">
        <f t="shared" si="1"/>
        <v>1</v>
      </c>
      <c r="I26">
        <v>17</v>
      </c>
      <c r="J26">
        <v>21</v>
      </c>
      <c r="K26">
        <f t="shared" si="2"/>
        <v>4</v>
      </c>
      <c r="L26">
        <v>244</v>
      </c>
      <c r="M26">
        <v>237</v>
      </c>
      <c r="N26">
        <f t="shared" si="3"/>
        <v>-7</v>
      </c>
    </row>
    <row r="27" spans="1:14" ht="8.25">
      <c r="A27" t="s">
        <v>50</v>
      </c>
      <c r="B27" t="s">
        <v>51</v>
      </c>
      <c r="C27">
        <v>820</v>
      </c>
      <c r="D27">
        <v>831</v>
      </c>
      <c r="E27">
        <f t="shared" si="0"/>
        <v>11</v>
      </c>
      <c r="F27">
        <v>78</v>
      </c>
      <c r="G27">
        <v>74</v>
      </c>
      <c r="H27">
        <f t="shared" si="1"/>
        <v>-4</v>
      </c>
      <c r="I27">
        <v>52</v>
      </c>
      <c r="J27">
        <v>50</v>
      </c>
      <c r="K27">
        <f t="shared" si="2"/>
        <v>-2</v>
      </c>
      <c r="L27">
        <v>544</v>
      </c>
      <c r="M27">
        <v>551</v>
      </c>
      <c r="N27">
        <f t="shared" si="3"/>
        <v>7</v>
      </c>
    </row>
    <row r="28" spans="1:14" ht="8.25">
      <c r="A28" t="s">
        <v>52</v>
      </c>
      <c r="B28" t="s">
        <v>53</v>
      </c>
      <c r="C28">
        <v>742</v>
      </c>
      <c r="D28">
        <v>744</v>
      </c>
      <c r="E28">
        <f t="shared" si="0"/>
        <v>2</v>
      </c>
      <c r="F28">
        <v>91</v>
      </c>
      <c r="G28">
        <v>102</v>
      </c>
      <c r="H28">
        <f t="shared" si="1"/>
        <v>11</v>
      </c>
      <c r="I28">
        <v>75</v>
      </c>
      <c r="J28">
        <v>81</v>
      </c>
      <c r="K28">
        <f t="shared" si="2"/>
        <v>6</v>
      </c>
      <c r="L28">
        <v>452</v>
      </c>
      <c r="M28">
        <v>465</v>
      </c>
      <c r="N28">
        <f t="shared" si="3"/>
        <v>13</v>
      </c>
    </row>
    <row r="29" spans="1:14" ht="8.25">
      <c r="A29" t="s">
        <v>54</v>
      </c>
      <c r="B29" t="s">
        <v>55</v>
      </c>
      <c r="C29">
        <v>437</v>
      </c>
      <c r="D29">
        <v>431</v>
      </c>
      <c r="E29">
        <f t="shared" si="0"/>
        <v>-6</v>
      </c>
      <c r="F29">
        <v>37</v>
      </c>
      <c r="G29">
        <v>44</v>
      </c>
      <c r="H29">
        <f t="shared" si="1"/>
        <v>7</v>
      </c>
      <c r="I29">
        <v>25</v>
      </c>
      <c r="J29">
        <v>26</v>
      </c>
      <c r="K29">
        <f t="shared" si="2"/>
        <v>1</v>
      </c>
      <c r="L29">
        <v>314</v>
      </c>
      <c r="M29">
        <v>306</v>
      </c>
      <c r="N29">
        <f t="shared" si="3"/>
        <v>-8</v>
      </c>
    </row>
    <row r="30" spans="1:14" ht="8.25">
      <c r="A30" t="s">
        <v>56</v>
      </c>
      <c r="B30" t="s">
        <v>57</v>
      </c>
      <c r="C30">
        <v>685</v>
      </c>
      <c r="D30">
        <v>677</v>
      </c>
      <c r="E30">
        <f t="shared" si="0"/>
        <v>-8</v>
      </c>
      <c r="F30">
        <v>76</v>
      </c>
      <c r="G30">
        <v>71</v>
      </c>
      <c r="H30">
        <f t="shared" si="1"/>
        <v>-5</v>
      </c>
      <c r="I30">
        <v>50</v>
      </c>
      <c r="J30">
        <v>50</v>
      </c>
      <c r="K30">
        <f t="shared" si="2"/>
        <v>0</v>
      </c>
      <c r="L30">
        <v>411</v>
      </c>
      <c r="M30">
        <v>413</v>
      </c>
      <c r="N30">
        <f t="shared" si="3"/>
        <v>2</v>
      </c>
    </row>
    <row r="31" spans="1:14" ht="8.25">
      <c r="A31" t="s">
        <v>58</v>
      </c>
      <c r="B31" t="s">
        <v>59</v>
      </c>
      <c r="C31">
        <v>0</v>
      </c>
      <c r="D31">
        <v>0</v>
      </c>
      <c r="E31">
        <f t="shared" si="0"/>
        <v>0</v>
      </c>
      <c r="F31">
        <v>0</v>
      </c>
      <c r="G31">
        <v>0</v>
      </c>
      <c r="H31">
        <f t="shared" si="1"/>
        <v>0</v>
      </c>
      <c r="I31">
        <v>0</v>
      </c>
      <c r="J31">
        <v>0</v>
      </c>
      <c r="K31">
        <f t="shared" si="2"/>
        <v>0</v>
      </c>
      <c r="L31">
        <v>0</v>
      </c>
      <c r="M31">
        <v>0</v>
      </c>
      <c r="N31">
        <f t="shared" si="3"/>
        <v>0</v>
      </c>
    </row>
    <row r="32" spans="1:14" ht="8.25">
      <c r="A32" s="1" t="s">
        <v>60</v>
      </c>
      <c r="B32" s="1" t="s">
        <v>61</v>
      </c>
      <c r="C32" s="1">
        <v>20</v>
      </c>
      <c r="D32" s="1">
        <v>22</v>
      </c>
      <c r="E32" s="1">
        <f t="shared" si="0"/>
        <v>2</v>
      </c>
      <c r="F32" s="1">
        <v>4</v>
      </c>
      <c r="G32" s="1">
        <v>5</v>
      </c>
      <c r="H32" s="1">
        <f t="shared" si="1"/>
        <v>1</v>
      </c>
      <c r="I32" s="1">
        <v>2</v>
      </c>
      <c r="J32" s="1">
        <v>3</v>
      </c>
      <c r="K32" s="1">
        <f t="shared" si="2"/>
        <v>1</v>
      </c>
      <c r="L32" s="1">
        <v>4</v>
      </c>
      <c r="M32" s="1">
        <v>3</v>
      </c>
      <c r="N32" s="1">
        <f t="shared" si="3"/>
        <v>-1</v>
      </c>
    </row>
    <row r="33" spans="1:14" ht="8.25">
      <c r="A33" s="4"/>
      <c r="B33" s="4" t="s">
        <v>62</v>
      </c>
      <c r="C33" s="4">
        <v>16334</v>
      </c>
      <c r="D33" s="4">
        <v>16436</v>
      </c>
      <c r="E33" s="4">
        <v>102</v>
      </c>
      <c r="F33" s="4">
        <v>1760</v>
      </c>
      <c r="G33" s="4">
        <f>SUM(G6:G32)</f>
        <v>1795</v>
      </c>
      <c r="H33" s="4">
        <f>G33-F33</f>
        <v>35</v>
      </c>
      <c r="I33" s="4">
        <f>SUM(I6:I32)</f>
        <v>1253</v>
      </c>
      <c r="J33" s="4">
        <v>1147</v>
      </c>
      <c r="K33" s="4">
        <v>-106</v>
      </c>
      <c r="L33" s="4">
        <f>SUM(L6:L32)</f>
        <v>10334</v>
      </c>
      <c r="M33" s="4">
        <f>SUM(M6:M32)</f>
        <v>10299</v>
      </c>
      <c r="N33" s="4">
        <f>SUM(N6:N32)</f>
        <v>-35</v>
      </c>
    </row>
    <row r="36" ht="8.25">
      <c r="H36" s="8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2000-08-03T13:44:19Z</cp:lastPrinted>
  <dcterms:created xsi:type="dcterms:W3CDTF">1999-06-01T12:20:51Z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