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<sst xmlns="http://schemas.openxmlformats.org/spreadsheetml/2006/main" count="73" uniqueCount="70">
  <si>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</si>
  <si>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 xml:space="preserve">                                   у тому числі за видами бібліотечних документів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</si>
  <si>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</si>
  <si>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</si>
  <si>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</si>
  <si>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</si>
  <si>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</si>
  <si>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</si>
  <si>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</si>
  <si>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</si>
  <si>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</si>
  <si>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</si>
  <si>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</si>
  <si>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</si>
  <si>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</si>
  <si>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</si>
  <si>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</si>
  <si>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</si>
  <si>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</si>
  <si>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</si>
  <si>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</si>
  <si>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</si>
  <si>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</si>
  <si>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</si>
  <si>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</si>
  <si>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</si>
  <si>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</si>
  <si>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</si>
  <si>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</si>
  <si>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</si>
  <si>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</si>
  <si>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</si>
  <si>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</si>
  <si>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</si>
  <si>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</si>
  <si>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</si>
  <si>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</si>
  <si>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</si>
  <si>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</si>
  <si>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</si>
  <si>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</si>
  <si>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</si>
  <si>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</si>
  <si>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</si>
  <si>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</si>
  <si>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</si>
  <si>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</si>
  <si>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</si>
  <si>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</si>
  <si>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</si>
  <si>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</si>
  <si>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</si>
  <si>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</si>
  <si>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</si>
  <si>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</si>
  <si>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</si>
  <si>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</si>
  <si>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</si>
  <si>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</si>
  <si>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</si>
  <si>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</si>
  <si>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13</t>
  </si>
  <si>
    <t xml:space="preserve">      тис.прим. з двома десятковими знаками</t>
  </si>
  <si>
    <t>Видача документів (у сільській місцевості)</t>
  </si>
  <si>
    <t xml:space="preserve">           Друковані видання</t>
  </si>
  <si>
    <t xml:space="preserve">Із загальної кількості </t>
  </si>
  <si>
    <t xml:space="preserve">    державною мовою</t>
  </si>
  <si>
    <t xml:space="preserve"> в т.ч. рідкісні і цінні</t>
  </si>
  <si>
    <t>Кінофотофонодокументи</t>
  </si>
  <si>
    <t>№№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</si>
</sst>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" style="0" customWidth="1"/>
    <col min="2" max="2" width="28.796875" style="0" customWidth="1"/>
    <col min="3" max="3" width="14.19921875" style="0" customWidth="1"/>
    <col min="4" max="4" width="16" style="0" customWidth="1"/>
    <col min="5" max="5" width="12" style="0" customWidth="1"/>
    <col min="6" max="8" width="9.3984375" style="0" bestFit="1" customWidth="1"/>
    <col min="9" max="9" width="11" style="0" customWidth="1"/>
    <col min="10" max="11" width="11.19921875" style="0" customWidth="1"/>
    <col min="12" max="12" width="13.796875" style="0" customWidth="1"/>
    <col min="13" max="13" width="14.19921875" style="0" customWidth="1"/>
    <col min="14" max="14" width="11.796875" style="0" customWidth="1"/>
  </cols>
  <sheetData>
    <row r="1" spans="3:15" ht="15.75">
      <c r="C1" s="11" t="s">
        <v>63</v>
      </c>
      <c r="D1" s="6"/>
      <c r="E1" s="6"/>
      <c r="F1" s="6"/>
      <c r="G1" s="6"/>
      <c r="H1" s="6"/>
      <c r="I1" s="6"/>
      <c r="J1" s="7"/>
      <c r="K1" s="7"/>
      <c r="M1" s="6" t="s">
        <v>61</v>
      </c>
      <c r="N1" s="6"/>
      <c r="O1" s="1"/>
    </row>
    <row r="2" spans="1:15" ht="12.75">
      <c r="A2" s="9"/>
      <c r="B2" s="4"/>
      <c r="C2" s="5" t="s">
        <v>62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</row>
    <row r="3" spans="1:15" ht="12.75">
      <c r="A3" s="36"/>
      <c r="B3" s="9"/>
      <c r="C3" s="8"/>
      <c r="D3" s="8"/>
      <c r="E3" s="8"/>
      <c r="F3" s="8"/>
      <c r="G3" s="8"/>
      <c r="H3" s="8"/>
      <c r="I3" s="5"/>
      <c r="J3" s="5"/>
      <c r="K3" s="5"/>
      <c r="L3" s="12"/>
      <c r="M3" s="12"/>
      <c r="N3" s="10"/>
      <c r="O3" s="1"/>
    </row>
    <row r="4" spans="1:14" ht="11.25">
      <c r="A4" s="18" t="s">
        <v>69</v>
      </c>
      <c r="B4" s="13" t="s">
        <v>0</v>
      </c>
      <c r="C4" s="14" t="s">
        <v>1</v>
      </c>
      <c r="D4" s="15"/>
      <c r="E4" s="15"/>
      <c r="F4" s="15"/>
      <c r="G4" s="15"/>
      <c r="H4" s="15"/>
      <c r="I4" s="15"/>
      <c r="J4" s="15"/>
      <c r="K4" s="16"/>
      <c r="L4" s="38" t="s">
        <v>65</v>
      </c>
      <c r="M4" s="39"/>
      <c r="N4" s="40"/>
    </row>
    <row r="5" spans="1:14" ht="11.25">
      <c r="A5" s="18" t="s">
        <v>2</v>
      </c>
      <c r="B5" s="17" t="s">
        <v>3</v>
      </c>
      <c r="C5" s="14"/>
      <c r="D5" s="15" t="s">
        <v>64</v>
      </c>
      <c r="E5" s="15"/>
      <c r="F5" s="15"/>
      <c r="G5" s="15"/>
      <c r="H5" s="16"/>
      <c r="I5" s="44" t="s">
        <v>68</v>
      </c>
      <c r="J5" s="45"/>
      <c r="K5" s="46"/>
      <c r="L5" s="41" t="s">
        <v>66</v>
      </c>
      <c r="M5" s="42"/>
      <c r="N5" s="43"/>
    </row>
    <row r="6" spans="1:14" ht="11.25">
      <c r="A6" s="18"/>
      <c r="B6" s="18"/>
      <c r="C6" s="14" t="s">
        <v>4</v>
      </c>
      <c r="D6" s="19"/>
      <c r="E6" s="16"/>
      <c r="F6" s="44" t="s">
        <v>67</v>
      </c>
      <c r="G6" s="45"/>
      <c r="H6" s="46"/>
      <c r="I6" s="18"/>
      <c r="J6" s="18"/>
      <c r="K6" s="18"/>
      <c r="L6" s="18"/>
      <c r="M6" s="20"/>
      <c r="N6" s="20"/>
    </row>
    <row r="7" spans="1:14" ht="11.25">
      <c r="A7" s="21"/>
      <c r="B7" s="21"/>
      <c r="C7" s="31">
        <v>2000</v>
      </c>
      <c r="D7" s="22">
        <v>2001</v>
      </c>
      <c r="E7" s="23" t="s">
        <v>5</v>
      </c>
      <c r="F7" s="23">
        <v>2000</v>
      </c>
      <c r="G7" s="23">
        <v>2001</v>
      </c>
      <c r="H7" s="24" t="s">
        <v>5</v>
      </c>
      <c r="I7" s="23">
        <v>2000</v>
      </c>
      <c r="J7" s="23">
        <v>2001</v>
      </c>
      <c r="K7" s="23" t="s">
        <v>5</v>
      </c>
      <c r="L7" s="25">
        <v>2000</v>
      </c>
      <c r="M7" s="25">
        <v>2001</v>
      </c>
      <c r="N7" s="25" t="s">
        <v>5</v>
      </c>
    </row>
    <row r="8" spans="1:14" ht="11.25">
      <c r="A8" s="18" t="s">
        <v>6</v>
      </c>
      <c r="B8" s="26" t="s">
        <v>7</v>
      </c>
      <c r="C8" s="28">
        <v>6194.44</v>
      </c>
      <c r="D8" s="32">
        <v>6172.62</v>
      </c>
      <c r="E8" s="27">
        <f>D8-C8</f>
        <v>-21.81999999999971</v>
      </c>
      <c r="F8" s="28">
        <v>0</v>
      </c>
      <c r="G8" s="28">
        <v>0</v>
      </c>
      <c r="H8" s="27">
        <f>G8-F8</f>
        <v>0</v>
      </c>
      <c r="I8" s="28">
        <v>0</v>
      </c>
      <c r="J8" s="28">
        <v>0</v>
      </c>
      <c r="K8" s="28">
        <f>J8-I8</f>
        <v>0</v>
      </c>
      <c r="L8" s="28">
        <v>3729.17</v>
      </c>
      <c r="M8" s="32">
        <v>3790.06</v>
      </c>
      <c r="N8" s="30">
        <f>M8-L8</f>
        <v>60.88999999999987</v>
      </c>
    </row>
    <row r="9" spans="1:14" ht="11.25">
      <c r="A9" s="18" t="s">
        <v>8</v>
      </c>
      <c r="B9" s="18" t="s">
        <v>9</v>
      </c>
      <c r="C9" s="28">
        <v>2790.25</v>
      </c>
      <c r="D9" s="32">
        <v>3003.14</v>
      </c>
      <c r="E9" s="27">
        <f aca="true" t="shared" si="0" ref="E9:E35">D9-C9</f>
        <v>212.88999999999987</v>
      </c>
      <c r="F9" s="28">
        <v>0</v>
      </c>
      <c r="G9" s="28">
        <v>0</v>
      </c>
      <c r="H9" s="27">
        <f aca="true" t="shared" si="1" ref="H9:H35">G9-F9</f>
        <v>0</v>
      </c>
      <c r="I9" s="28">
        <v>0</v>
      </c>
      <c r="J9" s="28">
        <v>0</v>
      </c>
      <c r="K9" s="28">
        <f aca="true" t="shared" si="2" ref="K9:K35">J9-I9</f>
        <v>0</v>
      </c>
      <c r="L9" s="28">
        <v>1751.85</v>
      </c>
      <c r="M9" s="32">
        <v>1895.66</v>
      </c>
      <c r="N9" s="37">
        <f aca="true" t="shared" si="3" ref="N9:N35">M9-L9</f>
        <v>143.81000000000017</v>
      </c>
    </row>
    <row r="10" spans="1:14" ht="11.25">
      <c r="A10" s="18" t="s">
        <v>10</v>
      </c>
      <c r="B10" s="18" t="s">
        <v>11</v>
      </c>
      <c r="C10" s="28">
        <v>3841.32</v>
      </c>
      <c r="D10" s="32">
        <v>3906.87</v>
      </c>
      <c r="E10" s="27">
        <f t="shared" si="0"/>
        <v>65.54999999999973</v>
      </c>
      <c r="F10" s="28">
        <v>0</v>
      </c>
      <c r="G10" s="28">
        <v>0</v>
      </c>
      <c r="H10" s="27">
        <f t="shared" si="1"/>
        <v>0</v>
      </c>
      <c r="I10" s="28">
        <v>0.2</v>
      </c>
      <c r="J10" s="28">
        <v>0</v>
      </c>
      <c r="K10" s="28">
        <f t="shared" si="2"/>
        <v>-0.2</v>
      </c>
      <c r="L10" s="28">
        <v>1990.62</v>
      </c>
      <c r="M10" s="32">
        <v>1984.14</v>
      </c>
      <c r="N10" s="37">
        <f t="shared" si="3"/>
        <v>-6.479999999999791</v>
      </c>
    </row>
    <row r="11" spans="1:14" ht="11.25">
      <c r="A11" s="18" t="s">
        <v>12</v>
      </c>
      <c r="B11" s="18" t="s">
        <v>13</v>
      </c>
      <c r="C11" s="28">
        <v>4492.21</v>
      </c>
      <c r="D11" s="32">
        <v>3971.47</v>
      </c>
      <c r="E11" s="27">
        <f t="shared" si="0"/>
        <v>-520.7400000000002</v>
      </c>
      <c r="F11" s="28">
        <v>0</v>
      </c>
      <c r="G11" s="28">
        <v>0</v>
      </c>
      <c r="H11" s="27">
        <f t="shared" si="1"/>
        <v>0</v>
      </c>
      <c r="I11" s="28">
        <v>4.91</v>
      </c>
      <c r="J11" s="28">
        <v>3.72</v>
      </c>
      <c r="K11" s="28">
        <f t="shared" si="2"/>
        <v>-1.19</v>
      </c>
      <c r="L11" s="28">
        <v>1734.72</v>
      </c>
      <c r="M11" s="32">
        <v>1518.64</v>
      </c>
      <c r="N11" s="37">
        <f t="shared" si="3"/>
        <v>-216.07999999999993</v>
      </c>
    </row>
    <row r="12" spans="1:14" ht="11.25">
      <c r="A12" s="18" t="s">
        <v>14</v>
      </c>
      <c r="B12" s="18" t="s">
        <v>15</v>
      </c>
      <c r="C12" s="28">
        <v>5277.44</v>
      </c>
      <c r="D12" s="28">
        <v>5191.7</v>
      </c>
      <c r="E12" s="27">
        <f t="shared" si="0"/>
        <v>-85.73999999999978</v>
      </c>
      <c r="F12" s="28">
        <v>0</v>
      </c>
      <c r="G12" s="28">
        <v>0</v>
      </c>
      <c r="H12" s="27">
        <f t="shared" si="1"/>
        <v>0</v>
      </c>
      <c r="I12" s="28">
        <v>0.57</v>
      </c>
      <c r="J12" s="28">
        <v>0.32</v>
      </c>
      <c r="K12" s="28">
        <f t="shared" si="2"/>
        <v>-0.24999999999999994</v>
      </c>
      <c r="L12" s="28">
        <v>3154.95</v>
      </c>
      <c r="M12" s="32">
        <v>3059.65</v>
      </c>
      <c r="N12" s="37">
        <f t="shared" si="3"/>
        <v>-95.29999999999973</v>
      </c>
    </row>
    <row r="13" spans="1:14" ht="11.25">
      <c r="A13" s="18" t="s">
        <v>16</v>
      </c>
      <c r="B13" s="18" t="s">
        <v>17</v>
      </c>
      <c r="C13" s="28">
        <v>6153.13</v>
      </c>
      <c r="D13" s="28">
        <v>6361.5</v>
      </c>
      <c r="E13" s="27">
        <f t="shared" si="0"/>
        <v>208.3699999999999</v>
      </c>
      <c r="F13" s="28">
        <v>0</v>
      </c>
      <c r="G13" s="28">
        <v>0</v>
      </c>
      <c r="H13" s="27">
        <f t="shared" si="1"/>
        <v>0</v>
      </c>
      <c r="I13" s="28">
        <v>0</v>
      </c>
      <c r="J13" s="28">
        <v>0</v>
      </c>
      <c r="K13" s="28">
        <f t="shared" si="2"/>
        <v>0</v>
      </c>
      <c r="L13" s="28">
        <v>3218.49</v>
      </c>
      <c r="M13" s="32">
        <v>3371.66</v>
      </c>
      <c r="N13" s="37">
        <f t="shared" si="3"/>
        <v>153.17000000000007</v>
      </c>
    </row>
    <row r="14" spans="1:14" ht="11.25">
      <c r="A14" s="18" t="s">
        <v>18</v>
      </c>
      <c r="B14" s="18" t="s">
        <v>19</v>
      </c>
      <c r="C14" s="28">
        <v>5227.58</v>
      </c>
      <c r="D14" s="28">
        <v>5190.01</v>
      </c>
      <c r="E14" s="27">
        <f t="shared" si="0"/>
        <v>-37.56999999999971</v>
      </c>
      <c r="F14" s="28">
        <v>0</v>
      </c>
      <c r="G14" s="28">
        <v>0</v>
      </c>
      <c r="H14" s="27">
        <f t="shared" si="1"/>
        <v>0</v>
      </c>
      <c r="I14" s="28">
        <v>0.97</v>
      </c>
      <c r="J14" s="28">
        <v>0.63</v>
      </c>
      <c r="K14" s="28">
        <f t="shared" si="2"/>
        <v>-0.33999999999999997</v>
      </c>
      <c r="L14" s="28">
        <v>2367.49</v>
      </c>
      <c r="M14" s="32">
        <v>2394.92</v>
      </c>
      <c r="N14" s="37">
        <f t="shared" si="3"/>
        <v>27.43000000000029</v>
      </c>
    </row>
    <row r="15" spans="1:14" ht="11.25">
      <c r="A15" s="18" t="s">
        <v>20</v>
      </c>
      <c r="B15" s="18" t="s">
        <v>21</v>
      </c>
      <c r="C15" s="28">
        <v>6391.84</v>
      </c>
      <c r="D15" s="28">
        <v>6413.28</v>
      </c>
      <c r="E15" s="27">
        <f t="shared" si="0"/>
        <v>21.4399999999996</v>
      </c>
      <c r="F15" s="28">
        <v>0</v>
      </c>
      <c r="G15" s="28">
        <v>0</v>
      </c>
      <c r="H15" s="27">
        <f t="shared" si="1"/>
        <v>0</v>
      </c>
      <c r="I15" s="28">
        <v>0</v>
      </c>
      <c r="J15" s="28">
        <v>0</v>
      </c>
      <c r="K15" s="28">
        <f t="shared" si="2"/>
        <v>0</v>
      </c>
      <c r="L15" s="28">
        <v>4987.38</v>
      </c>
      <c r="M15" s="32">
        <v>4999.84</v>
      </c>
      <c r="N15" s="37">
        <f t="shared" si="3"/>
        <v>12.460000000000036</v>
      </c>
    </row>
    <row r="16" spans="1:14" ht="11.25">
      <c r="A16" s="18" t="s">
        <v>22</v>
      </c>
      <c r="B16" s="18" t="s">
        <v>23</v>
      </c>
      <c r="C16" s="28">
        <v>6915.25</v>
      </c>
      <c r="D16" s="28">
        <v>6893.59</v>
      </c>
      <c r="E16" s="27">
        <f t="shared" si="0"/>
        <v>-21.659999999999854</v>
      </c>
      <c r="F16" s="28">
        <v>0</v>
      </c>
      <c r="G16" s="28">
        <v>0</v>
      </c>
      <c r="H16" s="27">
        <f t="shared" si="1"/>
        <v>0</v>
      </c>
      <c r="I16" s="28">
        <v>0</v>
      </c>
      <c r="J16" s="28">
        <v>0.73</v>
      </c>
      <c r="K16" s="28">
        <f t="shared" si="2"/>
        <v>0.73</v>
      </c>
      <c r="L16" s="28">
        <v>3920.73</v>
      </c>
      <c r="M16" s="28">
        <v>3947.8</v>
      </c>
      <c r="N16" s="37">
        <f t="shared" si="3"/>
        <v>27.070000000000164</v>
      </c>
    </row>
    <row r="17" spans="1:14" ht="11.25">
      <c r="A17" s="18" t="s">
        <v>24</v>
      </c>
      <c r="B17" s="18" t="s">
        <v>25</v>
      </c>
      <c r="C17" s="28">
        <v>3995.41</v>
      </c>
      <c r="D17" s="28">
        <v>4237.67</v>
      </c>
      <c r="E17" s="27">
        <f t="shared" si="0"/>
        <v>242.26000000000022</v>
      </c>
      <c r="F17" s="28">
        <v>0</v>
      </c>
      <c r="G17" s="28">
        <v>0</v>
      </c>
      <c r="H17" s="27">
        <f t="shared" si="1"/>
        <v>0</v>
      </c>
      <c r="I17" s="28">
        <v>0.04</v>
      </c>
      <c r="J17" s="28">
        <v>0.03</v>
      </c>
      <c r="K17" s="28">
        <f t="shared" si="2"/>
        <v>-0.010000000000000002</v>
      </c>
      <c r="L17" s="28">
        <v>2159.97</v>
      </c>
      <c r="M17" s="28">
        <v>2262.55</v>
      </c>
      <c r="N17" s="37">
        <f t="shared" si="3"/>
        <v>102.58000000000038</v>
      </c>
    </row>
    <row r="18" spans="1:14" ht="11.25">
      <c r="A18" s="18" t="s">
        <v>26</v>
      </c>
      <c r="B18" s="18" t="s">
        <v>27</v>
      </c>
      <c r="C18" s="28">
        <v>5710.59</v>
      </c>
      <c r="D18" s="28">
        <v>5898.14</v>
      </c>
      <c r="E18" s="27">
        <f t="shared" si="0"/>
        <v>187.55000000000018</v>
      </c>
      <c r="F18" s="28">
        <v>0.01</v>
      </c>
      <c r="G18" s="28">
        <v>0</v>
      </c>
      <c r="H18" s="27">
        <f t="shared" si="1"/>
        <v>-0.01</v>
      </c>
      <c r="I18" s="28">
        <v>0.14</v>
      </c>
      <c r="J18" s="28">
        <v>0.1</v>
      </c>
      <c r="K18" s="28">
        <f t="shared" si="2"/>
        <v>-0.04000000000000001</v>
      </c>
      <c r="L18" s="28">
        <v>286.11</v>
      </c>
      <c r="M18" s="28">
        <v>301.49</v>
      </c>
      <c r="N18" s="37">
        <f t="shared" si="3"/>
        <v>15.379999999999995</v>
      </c>
    </row>
    <row r="19" spans="1:14" ht="11.25">
      <c r="A19" s="18" t="s">
        <v>28</v>
      </c>
      <c r="B19" s="18" t="s">
        <v>29</v>
      </c>
      <c r="C19" s="28">
        <v>3480.63</v>
      </c>
      <c r="D19" s="28">
        <v>3505.33</v>
      </c>
      <c r="E19" s="27">
        <f t="shared" si="0"/>
        <v>24.699999999999818</v>
      </c>
      <c r="F19" s="28">
        <v>0</v>
      </c>
      <c r="G19" s="28">
        <v>0</v>
      </c>
      <c r="H19" s="27">
        <f t="shared" si="1"/>
        <v>0</v>
      </c>
      <c r="I19" s="28">
        <v>0</v>
      </c>
      <c r="J19" s="28">
        <v>0</v>
      </c>
      <c r="K19" s="28">
        <f t="shared" si="2"/>
        <v>0</v>
      </c>
      <c r="L19" s="28">
        <v>1299.36</v>
      </c>
      <c r="M19" s="28">
        <v>1338.96</v>
      </c>
      <c r="N19" s="37">
        <f t="shared" si="3"/>
        <v>39.600000000000136</v>
      </c>
    </row>
    <row r="20" spans="1:14" ht="11.25">
      <c r="A20" s="18" t="s">
        <v>30</v>
      </c>
      <c r="B20" s="18" t="s">
        <v>31</v>
      </c>
      <c r="C20" s="28">
        <v>10193.11</v>
      </c>
      <c r="D20" s="28">
        <v>10288.26</v>
      </c>
      <c r="E20" s="27">
        <f t="shared" si="0"/>
        <v>95.14999999999964</v>
      </c>
      <c r="F20" s="28">
        <v>0</v>
      </c>
      <c r="G20" s="28">
        <v>0</v>
      </c>
      <c r="H20" s="27">
        <f t="shared" si="1"/>
        <v>0</v>
      </c>
      <c r="I20" s="28">
        <v>0</v>
      </c>
      <c r="J20" s="28">
        <v>0</v>
      </c>
      <c r="K20" s="28">
        <f t="shared" si="2"/>
        <v>0</v>
      </c>
      <c r="L20" s="28">
        <v>7570.17</v>
      </c>
      <c r="M20" s="28">
        <v>7712.8</v>
      </c>
      <c r="N20" s="37">
        <f t="shared" si="3"/>
        <v>142.6300000000001</v>
      </c>
    </row>
    <row r="21" spans="1:14" ht="11.25">
      <c r="A21" s="18" t="s">
        <v>32</v>
      </c>
      <c r="B21" s="18" t="s">
        <v>33</v>
      </c>
      <c r="C21" s="28">
        <v>2587.27</v>
      </c>
      <c r="D21" s="28">
        <v>3028.42</v>
      </c>
      <c r="E21" s="27">
        <f t="shared" si="0"/>
        <v>441.1500000000001</v>
      </c>
      <c r="F21" s="28">
        <v>0</v>
      </c>
      <c r="G21" s="28">
        <v>0</v>
      </c>
      <c r="H21" s="27">
        <f t="shared" si="1"/>
        <v>0</v>
      </c>
      <c r="I21" s="28">
        <v>0.02</v>
      </c>
      <c r="J21" s="28">
        <v>0.46</v>
      </c>
      <c r="K21" s="28">
        <f t="shared" si="2"/>
        <v>0.44</v>
      </c>
      <c r="L21" s="28">
        <v>1383.35</v>
      </c>
      <c r="M21" s="28">
        <v>1664.65</v>
      </c>
      <c r="N21" s="37">
        <f t="shared" si="3"/>
        <v>281.3000000000002</v>
      </c>
    </row>
    <row r="22" spans="1:14" ht="11.25">
      <c r="A22" s="18" t="s">
        <v>34</v>
      </c>
      <c r="B22" s="18" t="s">
        <v>35</v>
      </c>
      <c r="C22" s="28">
        <v>5822.17</v>
      </c>
      <c r="D22" s="28">
        <v>5973.8</v>
      </c>
      <c r="E22" s="27">
        <f t="shared" si="0"/>
        <v>151.6300000000001</v>
      </c>
      <c r="F22" s="28">
        <v>0</v>
      </c>
      <c r="G22" s="28">
        <v>0</v>
      </c>
      <c r="H22" s="27">
        <f t="shared" si="1"/>
        <v>0</v>
      </c>
      <c r="I22" s="28">
        <v>0</v>
      </c>
      <c r="J22" s="28">
        <v>0</v>
      </c>
      <c r="K22" s="28">
        <f t="shared" si="2"/>
        <v>0</v>
      </c>
      <c r="L22" s="28">
        <v>2304.93</v>
      </c>
      <c r="M22" s="28">
        <v>2375.37</v>
      </c>
      <c r="N22" s="37">
        <f t="shared" si="3"/>
        <v>70.44000000000005</v>
      </c>
    </row>
    <row r="23" spans="1:14" ht="11.25">
      <c r="A23" s="18" t="s">
        <v>36</v>
      </c>
      <c r="B23" s="18" t="s">
        <v>37</v>
      </c>
      <c r="C23" s="28">
        <v>6412.37</v>
      </c>
      <c r="D23" s="28">
        <v>6342.45</v>
      </c>
      <c r="E23" s="27">
        <f t="shared" si="0"/>
        <v>-69.92000000000007</v>
      </c>
      <c r="F23" s="28">
        <v>0</v>
      </c>
      <c r="G23" s="28">
        <v>0</v>
      </c>
      <c r="H23" s="27">
        <f t="shared" si="1"/>
        <v>0</v>
      </c>
      <c r="I23" s="28">
        <v>0.07</v>
      </c>
      <c r="J23" s="28">
        <v>0.01</v>
      </c>
      <c r="K23" s="28">
        <f t="shared" si="2"/>
        <v>-0.060000000000000005</v>
      </c>
      <c r="L23" s="28">
        <v>3797.51</v>
      </c>
      <c r="M23" s="28">
        <v>3759.96</v>
      </c>
      <c r="N23" s="37">
        <f t="shared" si="3"/>
        <v>-37.55000000000018</v>
      </c>
    </row>
    <row r="24" spans="1:14" ht="11.25">
      <c r="A24" s="18" t="s">
        <v>38</v>
      </c>
      <c r="B24" s="18" t="s">
        <v>39</v>
      </c>
      <c r="C24" s="28">
        <v>4531.73</v>
      </c>
      <c r="D24" s="28">
        <v>4608.03</v>
      </c>
      <c r="E24" s="27">
        <f t="shared" si="0"/>
        <v>76.30000000000018</v>
      </c>
      <c r="F24" s="28">
        <v>0</v>
      </c>
      <c r="G24" s="28">
        <v>0</v>
      </c>
      <c r="H24" s="27">
        <f t="shared" si="1"/>
        <v>0</v>
      </c>
      <c r="I24" s="28">
        <v>0.26</v>
      </c>
      <c r="J24" s="28">
        <v>0.03</v>
      </c>
      <c r="K24" s="28">
        <f t="shared" si="2"/>
        <v>-0.23</v>
      </c>
      <c r="L24" s="28">
        <v>2772.73</v>
      </c>
      <c r="M24" s="28">
        <v>2791.28</v>
      </c>
      <c r="N24" s="37">
        <f t="shared" si="3"/>
        <v>18.550000000000182</v>
      </c>
    </row>
    <row r="25" spans="1:14" ht="11.25">
      <c r="A25" s="18" t="s">
        <v>40</v>
      </c>
      <c r="B25" s="18" t="s">
        <v>41</v>
      </c>
      <c r="C25" s="28">
        <v>5376.32</v>
      </c>
      <c r="D25" s="28">
        <v>5391.36</v>
      </c>
      <c r="E25" s="27">
        <f t="shared" si="0"/>
        <v>15.039999999999964</v>
      </c>
      <c r="F25" s="28">
        <v>0</v>
      </c>
      <c r="G25" s="28">
        <v>0</v>
      </c>
      <c r="H25" s="27">
        <f t="shared" si="1"/>
        <v>0</v>
      </c>
      <c r="I25" s="28">
        <v>0.02</v>
      </c>
      <c r="J25" s="28">
        <v>0</v>
      </c>
      <c r="K25" s="28">
        <f t="shared" si="2"/>
        <v>-0.02</v>
      </c>
      <c r="L25" s="28">
        <v>3030.32</v>
      </c>
      <c r="M25" s="28">
        <v>3027.13</v>
      </c>
      <c r="N25" s="37">
        <f t="shared" si="3"/>
        <v>-3.1900000000000546</v>
      </c>
    </row>
    <row r="26" spans="1:14" ht="11.25">
      <c r="A26" s="18" t="s">
        <v>42</v>
      </c>
      <c r="B26" s="18" t="s">
        <v>43</v>
      </c>
      <c r="C26" s="28">
        <v>7517.17</v>
      </c>
      <c r="D26" s="28">
        <v>7504.73</v>
      </c>
      <c r="E26" s="27">
        <f t="shared" si="0"/>
        <v>-12.44000000000051</v>
      </c>
      <c r="F26" s="28">
        <v>7.87</v>
      </c>
      <c r="G26" s="28">
        <v>7.34</v>
      </c>
      <c r="H26" s="27">
        <f t="shared" si="1"/>
        <v>-0.5300000000000002</v>
      </c>
      <c r="I26" s="28">
        <v>0</v>
      </c>
      <c r="J26" s="28">
        <v>0</v>
      </c>
      <c r="K26" s="28">
        <f t="shared" si="2"/>
        <v>0</v>
      </c>
      <c r="L26" s="28">
        <v>5247.09</v>
      </c>
      <c r="M26" s="28">
        <v>5214.12</v>
      </c>
      <c r="N26" s="37">
        <f t="shared" si="3"/>
        <v>-32.970000000000255</v>
      </c>
    </row>
    <row r="27" spans="1:14" ht="11.25">
      <c r="A27" s="18" t="s">
        <v>44</v>
      </c>
      <c r="B27" s="18" t="s">
        <v>45</v>
      </c>
      <c r="C27" s="28">
        <v>5014.02</v>
      </c>
      <c r="D27" s="28">
        <v>4759.2</v>
      </c>
      <c r="E27" s="27">
        <f t="shared" si="0"/>
        <v>-254.82000000000062</v>
      </c>
      <c r="F27" s="28">
        <v>0</v>
      </c>
      <c r="G27" s="28">
        <v>0</v>
      </c>
      <c r="H27" s="27">
        <f t="shared" si="1"/>
        <v>0</v>
      </c>
      <c r="I27" s="28">
        <v>0.12</v>
      </c>
      <c r="J27" s="28">
        <v>0.12</v>
      </c>
      <c r="K27" s="28">
        <f t="shared" si="2"/>
        <v>0</v>
      </c>
      <c r="L27" s="28">
        <v>2381.15</v>
      </c>
      <c r="M27" s="28">
        <v>2487.38</v>
      </c>
      <c r="N27" s="37">
        <f t="shared" si="3"/>
        <v>106.23000000000002</v>
      </c>
    </row>
    <row r="28" spans="1:14" ht="11.25">
      <c r="A28" s="18" t="s">
        <v>46</v>
      </c>
      <c r="B28" s="18" t="s">
        <v>47</v>
      </c>
      <c r="C28" s="28">
        <v>4238.09</v>
      </c>
      <c r="D28" s="28">
        <v>4261.22</v>
      </c>
      <c r="E28" s="27">
        <f t="shared" si="0"/>
        <v>23.13000000000011</v>
      </c>
      <c r="F28" s="28">
        <v>1.51</v>
      </c>
      <c r="G28" s="28">
        <v>1.49</v>
      </c>
      <c r="H28" s="27">
        <f t="shared" si="1"/>
        <v>-0.020000000000000018</v>
      </c>
      <c r="I28" s="28">
        <v>0.22</v>
      </c>
      <c r="J28" s="28">
        <v>0.23</v>
      </c>
      <c r="K28" s="28">
        <f t="shared" si="2"/>
        <v>0.010000000000000009</v>
      </c>
      <c r="L28" s="28">
        <v>2251.95</v>
      </c>
      <c r="M28" s="28">
        <v>2276.4</v>
      </c>
      <c r="N28" s="37">
        <f t="shared" si="3"/>
        <v>24.450000000000273</v>
      </c>
    </row>
    <row r="29" spans="1:14" ht="11.25">
      <c r="A29" s="18" t="s">
        <v>48</v>
      </c>
      <c r="B29" s="18" t="s">
        <v>49</v>
      </c>
      <c r="C29" s="28">
        <v>6055.94</v>
      </c>
      <c r="D29" s="28">
        <v>6426.87</v>
      </c>
      <c r="E29" s="27">
        <f t="shared" si="0"/>
        <v>370.9300000000003</v>
      </c>
      <c r="F29" s="28">
        <v>0</v>
      </c>
      <c r="G29" s="28">
        <v>0</v>
      </c>
      <c r="H29" s="27">
        <f t="shared" si="1"/>
        <v>0</v>
      </c>
      <c r="I29" s="28">
        <v>0.89</v>
      </c>
      <c r="J29" s="28">
        <v>0.9</v>
      </c>
      <c r="K29" s="28">
        <f t="shared" si="2"/>
        <v>0.010000000000000009</v>
      </c>
      <c r="L29" s="28">
        <v>3732.2</v>
      </c>
      <c r="M29" s="28">
        <v>3967.96</v>
      </c>
      <c r="N29" s="37">
        <f t="shared" si="3"/>
        <v>235.76000000000022</v>
      </c>
    </row>
    <row r="30" spans="1:14" ht="11.25">
      <c r="A30" s="18" t="s">
        <v>50</v>
      </c>
      <c r="B30" s="18" t="s">
        <v>51</v>
      </c>
      <c r="C30" s="28">
        <v>7486.85</v>
      </c>
      <c r="D30" s="28">
        <v>7536.6</v>
      </c>
      <c r="E30" s="27">
        <f t="shared" si="0"/>
        <v>49.75</v>
      </c>
      <c r="F30" s="28">
        <v>0</v>
      </c>
      <c r="G30" s="28">
        <v>0</v>
      </c>
      <c r="H30" s="27">
        <f t="shared" si="1"/>
        <v>0</v>
      </c>
      <c r="I30" s="28">
        <v>3.38</v>
      </c>
      <c r="J30" s="28">
        <v>2.96</v>
      </c>
      <c r="K30" s="28">
        <f t="shared" si="2"/>
        <v>-0.41999999999999993</v>
      </c>
      <c r="L30" s="28">
        <v>4388.65</v>
      </c>
      <c r="M30" s="28">
        <v>4363.35</v>
      </c>
      <c r="N30" s="37">
        <f t="shared" si="3"/>
        <v>-25.299999999999272</v>
      </c>
    </row>
    <row r="31" spans="1:14" ht="11.25">
      <c r="A31" s="18" t="s">
        <v>52</v>
      </c>
      <c r="B31" s="18" t="s">
        <v>53</v>
      </c>
      <c r="C31" s="28">
        <v>4813.76</v>
      </c>
      <c r="D31" s="28">
        <v>4871.74</v>
      </c>
      <c r="E31" s="27">
        <f t="shared" si="0"/>
        <v>57.97999999999956</v>
      </c>
      <c r="F31" s="28">
        <v>0</v>
      </c>
      <c r="G31" s="28">
        <v>0</v>
      </c>
      <c r="H31" s="27">
        <f t="shared" si="1"/>
        <v>0</v>
      </c>
      <c r="I31" s="28">
        <v>0</v>
      </c>
      <c r="J31" s="28">
        <v>0</v>
      </c>
      <c r="K31" s="28">
        <f t="shared" si="2"/>
        <v>0</v>
      </c>
      <c r="L31" s="28">
        <v>2480.76</v>
      </c>
      <c r="M31" s="28">
        <v>2502.11</v>
      </c>
      <c r="N31" s="37">
        <f t="shared" si="3"/>
        <v>21.34999999999991</v>
      </c>
    </row>
    <row r="32" spans="1:14" ht="11.25">
      <c r="A32" s="18" t="s">
        <v>54</v>
      </c>
      <c r="B32" s="18" t="s">
        <v>55</v>
      </c>
      <c r="C32" s="28">
        <v>6498.53</v>
      </c>
      <c r="D32" s="28">
        <v>6625.88</v>
      </c>
      <c r="E32" s="27">
        <f t="shared" si="0"/>
        <v>127.35000000000036</v>
      </c>
      <c r="F32" s="28">
        <v>0</v>
      </c>
      <c r="G32" s="28">
        <v>0</v>
      </c>
      <c r="H32" s="27">
        <f t="shared" si="1"/>
        <v>0</v>
      </c>
      <c r="I32" s="28">
        <v>2.06</v>
      </c>
      <c r="J32" s="28">
        <v>1.85</v>
      </c>
      <c r="K32" s="28">
        <f t="shared" si="2"/>
        <v>-0.20999999999999996</v>
      </c>
      <c r="L32" s="28">
        <v>3705.85</v>
      </c>
      <c r="M32" s="28">
        <v>3764.23</v>
      </c>
      <c r="N32" s="37">
        <f t="shared" si="3"/>
        <v>58.38000000000011</v>
      </c>
    </row>
    <row r="33" spans="1:14" ht="11.25">
      <c r="A33" s="18" t="s">
        <v>56</v>
      </c>
      <c r="B33" s="18" t="s">
        <v>57</v>
      </c>
      <c r="C33" s="28">
        <v>0</v>
      </c>
      <c r="D33" s="28">
        <v>0</v>
      </c>
      <c r="E33" s="27">
        <f t="shared" si="0"/>
        <v>0</v>
      </c>
      <c r="F33" s="28">
        <v>0</v>
      </c>
      <c r="G33" s="28">
        <v>0</v>
      </c>
      <c r="H33" s="27">
        <f t="shared" si="1"/>
        <v>0</v>
      </c>
      <c r="I33" s="28">
        <v>0</v>
      </c>
      <c r="J33" s="28">
        <v>0</v>
      </c>
      <c r="K33" s="28">
        <f t="shared" si="2"/>
        <v>0</v>
      </c>
      <c r="L33" s="28">
        <v>0</v>
      </c>
      <c r="M33" s="28">
        <v>0</v>
      </c>
      <c r="N33" s="37">
        <f t="shared" si="3"/>
        <v>0</v>
      </c>
    </row>
    <row r="34" spans="1:14" ht="11.25">
      <c r="A34" s="18" t="s">
        <v>58</v>
      </c>
      <c r="B34" s="18" t="s">
        <v>59</v>
      </c>
      <c r="C34" s="28">
        <v>237.77</v>
      </c>
      <c r="D34" s="28">
        <v>243.35</v>
      </c>
      <c r="E34" s="27">
        <f t="shared" si="0"/>
        <v>5.579999999999984</v>
      </c>
      <c r="F34" s="28">
        <v>0</v>
      </c>
      <c r="G34" s="28">
        <v>0</v>
      </c>
      <c r="H34" s="27">
        <f t="shared" si="1"/>
        <v>0</v>
      </c>
      <c r="I34" s="28">
        <v>0.29</v>
      </c>
      <c r="J34" s="28">
        <v>0.11</v>
      </c>
      <c r="K34" s="28">
        <f t="shared" si="2"/>
        <v>-0.18</v>
      </c>
      <c r="L34" s="28">
        <v>1.52</v>
      </c>
      <c r="M34" s="28">
        <v>2.09</v>
      </c>
      <c r="N34" s="37">
        <f t="shared" si="3"/>
        <v>0.5699999999999998</v>
      </c>
    </row>
    <row r="35" spans="1:14" ht="11.25">
      <c r="A35" s="33"/>
      <c r="B35" s="29" t="s">
        <v>60</v>
      </c>
      <c r="C35" s="34">
        <f>SUM(C8:C34)</f>
        <v>137255.18999999997</v>
      </c>
      <c r="D35" s="34">
        <f>SUM(D8:D34)</f>
        <v>138607.23</v>
      </c>
      <c r="E35" s="34">
        <f t="shared" si="0"/>
        <v>1352.0400000000373</v>
      </c>
      <c r="F35" s="34">
        <f>SUM(F8:F34)</f>
        <v>9.39</v>
      </c>
      <c r="G35" s="34">
        <f>SUM(G8:G34)</f>
        <v>8.83</v>
      </c>
      <c r="H35" s="34">
        <f t="shared" si="1"/>
        <v>-0.5600000000000005</v>
      </c>
      <c r="I35" s="34">
        <f>SUM(I8:I34)</f>
        <v>14.159999999999998</v>
      </c>
      <c r="J35" s="34">
        <f>SUM(J8:J34)</f>
        <v>12.200000000000001</v>
      </c>
      <c r="K35" s="34">
        <f t="shared" si="2"/>
        <v>-1.9599999999999973</v>
      </c>
      <c r="L35" s="34">
        <f>SUM(L8:L34)</f>
        <v>75649.02</v>
      </c>
      <c r="M35" s="34">
        <f>SUM(M8:M34)</f>
        <v>76774.2</v>
      </c>
      <c r="N35" s="35">
        <f t="shared" si="3"/>
        <v>1125.179999999993</v>
      </c>
    </row>
    <row r="36" spans="3:14" ht="11.25">
      <c r="C36" s="3"/>
      <c r="D36" s="3"/>
      <c r="E36" s="3"/>
      <c r="F36" s="3"/>
      <c r="G36" s="28"/>
      <c r="H36" s="27"/>
      <c r="I36" s="3"/>
      <c r="J36" s="3"/>
      <c r="K36" s="3"/>
      <c r="L36" s="3"/>
      <c r="M36" s="3"/>
      <c r="N36" s="3"/>
    </row>
    <row r="37" spans="3:14" ht="8.25">
      <c r="C37" s="3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</row>
    <row r="38" spans="4:14" ht="8.25">
      <c r="D38" s="3"/>
      <c r="E38" s="2"/>
      <c r="H38" s="3"/>
      <c r="J38" s="3"/>
      <c r="K38" s="3"/>
      <c r="L38" s="3"/>
      <c r="M38" s="3"/>
      <c r="N38" s="3"/>
    </row>
    <row r="39" spans="4:14" ht="8.25">
      <c r="D39" s="3"/>
      <c r="E39" s="2"/>
      <c r="H39" s="3"/>
      <c r="J39" s="3"/>
      <c r="K39" s="3"/>
      <c r="L39" s="3"/>
      <c r="M39" s="3"/>
      <c r="N39" s="3"/>
    </row>
    <row r="40" spans="4:14" ht="8.25">
      <c r="D40" s="3"/>
      <c r="E40" s="3"/>
      <c r="H40" s="3"/>
      <c r="L40" s="3"/>
      <c r="M40" s="3"/>
      <c r="N40" s="3"/>
    </row>
    <row r="41" spans="4:14" ht="8.25">
      <c r="D41" s="3"/>
      <c r="E41" s="3"/>
      <c r="M41" s="3"/>
      <c r="N41" s="3"/>
    </row>
    <row r="42" spans="4:14" ht="8.25">
      <c r="D42" s="3"/>
      <c r="E42" s="3"/>
      <c r="M42" s="3"/>
      <c r="N42" s="3"/>
    </row>
    <row r="43" spans="4:14" ht="8.25">
      <c r="D43" s="3"/>
      <c r="E43" s="3"/>
      <c r="M43" s="3"/>
      <c r="N43" s="3"/>
    </row>
    <row r="44" spans="13:14" ht="8.25">
      <c r="M44" s="3"/>
      <c r="N44" s="3"/>
    </row>
    <row r="45" spans="13:14" ht="8.25">
      <c r="M45" s="3"/>
      <c r="N45" s="3"/>
    </row>
    <row r="46" spans="13:14" ht="8.25">
      <c r="M46" s="3"/>
      <c r="N46" s="3"/>
    </row>
    <row r="47" spans="13:14" ht="8.25">
      <c r="M47" s="3"/>
      <c r="N47" s="3"/>
    </row>
    <row r="48" spans="13:14" ht="8.25">
      <c r="M48" s="3"/>
      <c r="N48" s="3"/>
    </row>
  </sheetData>
  <mergeCells count="4">
    <mergeCell ref="L4:N4"/>
    <mergeCell ref="L5:N5"/>
    <mergeCell ref="I5:K5"/>
    <mergeCell ref="F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2002-09-18T15:48:11Z</cp:lastPrinted>
  <dcterms:created xsi:type="dcterms:W3CDTF">1999-05-28T07:03:04Z</dcterms:created>
  <dcterms:modified xsi:type="dcterms:W3CDTF">2002-12-12T08:28:54Z</dcterms:modified>
  <cp:category/>
  <cp:version/>
  <cp:contentType/>
  <cp:contentStatus/>
</cp:coreProperties>
</file>