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8" yWindow="792" windowWidth="9720" windowHeight="6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<sst xmlns="http://schemas.openxmlformats.org/spreadsheetml/2006/main" count="70" uniqueCount="67">
  <si>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</si>
  <si>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</si>
  <si>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</si>
  <si>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</si>
  <si>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</si>
  <si>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</si>
  <si>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</si>
  <si>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</si>
  <si>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</si>
  <si>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</si>
  <si>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</si>
  <si>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</si>
  <si>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</si>
  <si>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</si>
  <si>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</si>
  <si>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</si>
  <si>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</si>
  <si>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</si>
  <si>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</si>
  <si>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</si>
  <si>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</si>
  <si>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</si>
  <si>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</si>
  <si>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</si>
  <si>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</si>
  <si>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</si>
  <si>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</si>
  <si>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</si>
  <si>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</si>
  <si>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</si>
  <si>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</si>
  <si>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</si>
  <si>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</si>
  <si>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</si>
  <si>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</si>
  <si>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</si>
  <si>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</si>
  <si>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</si>
  <si>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</si>
  <si>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</si>
  <si>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</si>
  <si>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</si>
  <si>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</si>
  <si>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</si>
  <si>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</si>
  <si>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</si>
  <si>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</si>
  <si>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</si>
  <si>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</si>
  <si>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</si>
  <si>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</si>
  <si>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</si>
  <si>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</si>
  <si>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</si>
  <si>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</si>
  <si>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Таблиця 6</t>
  </si>
  <si>
    <t xml:space="preserve">Із загальної кількості </t>
  </si>
  <si>
    <t>Кінофотофонодокументи</t>
  </si>
  <si>
    <t xml:space="preserve">   тис. прим. з двома десятковими знаками</t>
  </si>
  <si>
    <t xml:space="preserve">                                  у тому числі за видами бібліотечних документів</t>
  </si>
  <si>
    <t>Усього:</t>
  </si>
  <si>
    <t>Бібліотечний фонд публічних бібліотек</t>
  </si>
  <si>
    <t>№№ п/п</t>
  </si>
  <si>
    <t xml:space="preserve">Найменування областей </t>
  </si>
  <si>
    <t>у т. ч. рідкісні і цінні</t>
  </si>
  <si>
    <t>Друковані видання</t>
  </si>
  <si>
    <t xml:space="preserve">  державною  мовою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</si>
</sst>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8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 Cyr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4" xfId="0" applyFont="1" applyBorder="1" applyAlignment="1">
      <alignment/>
    </xf>
    <xf numFmtId="2" fontId="5" fillId="0" borderId="0" xfId="0" applyNumberFormat="1" applyFont="1" applyAlignment="1">
      <alignment horizontal="right"/>
    </xf>
    <xf numFmtId="2" fontId="6" fillId="0" borderId="3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2" fontId="3" fillId="0" borderId="5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50" zoomScaleNormal="50" workbookViewId="0" topLeftCell="A1">
      <selection activeCell="N15" sqref="N15"/>
    </sheetView>
  </sheetViews>
  <sheetFormatPr defaultColWidth="9.59765625" defaultRowHeight="12.75" customHeight="1"/>
  <cols>
    <col min="1" max="1" width="7" style="0" customWidth="1"/>
    <col min="2" max="2" width="29" style="0" customWidth="1"/>
    <col min="3" max="3" width="18.3984375" style="0" customWidth="1"/>
    <col min="4" max="4" width="17.59765625" style="0" customWidth="1"/>
    <col min="5" max="5" width="14.19921875" style="0" customWidth="1"/>
    <col min="6" max="7" width="11.19921875" style="0" customWidth="1"/>
    <col min="8" max="8" width="10.59765625" style="0" customWidth="1"/>
    <col min="9" max="9" width="13" style="0" customWidth="1"/>
    <col min="10" max="10" width="13.19921875" style="0" customWidth="1"/>
    <col min="11" max="11" width="11.59765625" style="0" customWidth="1"/>
    <col min="12" max="12" width="15.59765625" style="0" customWidth="1"/>
    <col min="13" max="13" width="16" style="0" customWidth="1"/>
    <col min="14" max="14" width="14.19921875" style="0" customWidth="1"/>
    <col min="15" max="15" width="11" style="0" bestFit="1" customWidth="1"/>
  </cols>
  <sheetData>
    <row r="1" spans="1:13" ht="12.75" customHeight="1">
      <c r="A1" s="16" t="s">
        <v>61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" t="s">
        <v>55</v>
      </c>
    </row>
    <row r="2" spans="1:14" ht="12.75" customHeight="1">
      <c r="A2" s="17" t="s">
        <v>58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2.7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5" ht="12.75" customHeight="1">
      <c r="A4" s="20" t="s">
        <v>62</v>
      </c>
      <c r="B4" s="23" t="s">
        <v>63</v>
      </c>
      <c r="C4" s="33" t="s">
        <v>59</v>
      </c>
      <c r="D4" s="34"/>
      <c r="E4" s="34"/>
      <c r="F4" s="34"/>
      <c r="G4" s="34"/>
      <c r="H4" s="34"/>
      <c r="I4" s="34"/>
      <c r="J4" s="34"/>
      <c r="K4" s="35"/>
      <c r="L4" s="39" t="s">
        <v>56</v>
      </c>
      <c r="M4" s="40"/>
      <c r="N4" s="41"/>
      <c r="O4" s="4"/>
    </row>
    <row r="5" spans="1:15" ht="12.75" customHeight="1">
      <c r="A5" s="21"/>
      <c r="B5" s="24"/>
      <c r="C5" s="36" t="s">
        <v>65</v>
      </c>
      <c r="D5" s="37"/>
      <c r="E5" s="38"/>
      <c r="F5" s="39" t="s">
        <v>64</v>
      </c>
      <c r="G5" s="40"/>
      <c r="H5" s="41"/>
      <c r="I5" s="37" t="s">
        <v>57</v>
      </c>
      <c r="J5" s="40"/>
      <c r="K5" s="38"/>
      <c r="L5" s="42" t="s">
        <v>66</v>
      </c>
      <c r="M5" s="17"/>
      <c r="N5" s="43"/>
      <c r="O5" s="4"/>
    </row>
    <row r="6" spans="1:15" ht="12.75" customHeight="1">
      <c r="A6" s="21"/>
      <c r="B6" s="24"/>
      <c r="C6" s="18">
        <v>2004</v>
      </c>
      <c r="D6" s="26">
        <v>2005</v>
      </c>
      <c r="E6" s="18" t="s">
        <v>0</v>
      </c>
      <c r="F6" s="28">
        <v>2004</v>
      </c>
      <c r="G6" s="18">
        <v>2005</v>
      </c>
      <c r="H6" s="30" t="s">
        <v>0</v>
      </c>
      <c r="I6" s="18">
        <v>2004</v>
      </c>
      <c r="J6" s="18">
        <v>2005</v>
      </c>
      <c r="K6" s="18" t="s">
        <v>0</v>
      </c>
      <c r="L6" s="18">
        <v>2004</v>
      </c>
      <c r="M6" s="18">
        <v>2005</v>
      </c>
      <c r="N6" s="18" t="s">
        <v>0</v>
      </c>
      <c r="O6" s="4"/>
    </row>
    <row r="7" spans="1:15" ht="12.75" customHeight="1">
      <c r="A7" s="22"/>
      <c r="B7" s="25"/>
      <c r="C7" s="19"/>
      <c r="D7" s="27"/>
      <c r="E7" s="19"/>
      <c r="F7" s="29"/>
      <c r="G7" s="19"/>
      <c r="H7" s="31"/>
      <c r="I7" s="19"/>
      <c r="J7" s="19"/>
      <c r="K7" s="19"/>
      <c r="L7" s="19"/>
      <c r="M7" s="19"/>
      <c r="N7" s="19"/>
      <c r="O7" s="4"/>
    </row>
    <row r="8" spans="1:15" ht="12.75" customHeight="1">
      <c r="A8" s="8" t="s">
        <v>1</v>
      </c>
      <c r="B8" s="8" t="s">
        <v>2</v>
      </c>
      <c r="C8" s="11">
        <v>16658.02</v>
      </c>
      <c r="D8" s="4">
        <v>16379.77</v>
      </c>
      <c r="E8" s="7">
        <f>D8-C8</f>
        <v>-278.25</v>
      </c>
      <c r="F8" s="11">
        <v>0</v>
      </c>
      <c r="G8" s="6">
        <v>0</v>
      </c>
      <c r="H8" s="7">
        <f>G8-F8</f>
        <v>0</v>
      </c>
      <c r="I8" s="11">
        <v>16.5</v>
      </c>
      <c r="J8" s="4">
        <v>14.68</v>
      </c>
      <c r="K8" s="6">
        <f>J8-I8</f>
        <v>-1.8200000000000003</v>
      </c>
      <c r="L8" s="14">
        <v>8332.76</v>
      </c>
      <c r="M8" s="4">
        <v>8174.71</v>
      </c>
      <c r="N8" s="7">
        <f>M8-L8</f>
        <v>-158.05000000000018</v>
      </c>
      <c r="O8" s="6"/>
    </row>
    <row r="9" spans="1:15" ht="12.75" customHeight="1">
      <c r="A9" s="5" t="s">
        <v>3</v>
      </c>
      <c r="B9" s="5" t="s">
        <v>4</v>
      </c>
      <c r="C9" s="11">
        <v>6036.73</v>
      </c>
      <c r="D9" s="4">
        <v>5968.97</v>
      </c>
      <c r="E9" s="7">
        <f aca="true" t="shared" si="0" ref="E9:E35">D9-C9</f>
        <v>-67.75999999999931</v>
      </c>
      <c r="F9" s="11">
        <v>0</v>
      </c>
      <c r="G9" s="6">
        <v>0</v>
      </c>
      <c r="H9" s="7">
        <f aca="true" t="shared" si="1" ref="H9:H35">G9-F9</f>
        <v>0</v>
      </c>
      <c r="I9" s="11">
        <v>8.96</v>
      </c>
      <c r="J9" s="4">
        <v>8.15</v>
      </c>
      <c r="K9" s="6">
        <f aca="true" t="shared" si="2" ref="K9:K35">J9-I9</f>
        <v>-0.8100000000000005</v>
      </c>
      <c r="L9" s="11">
        <v>3184.14</v>
      </c>
      <c r="M9" s="4">
        <v>3195.57</v>
      </c>
      <c r="N9" s="7">
        <f aca="true" t="shared" si="3" ref="N9:N35">M9-L9</f>
        <v>11.430000000000291</v>
      </c>
      <c r="O9" s="6"/>
    </row>
    <row r="10" spans="1:15" ht="12.75" customHeight="1">
      <c r="A10" s="5" t="s">
        <v>5</v>
      </c>
      <c r="B10" s="5" t="s">
        <v>6</v>
      </c>
      <c r="C10" s="11">
        <v>14093.2</v>
      </c>
      <c r="D10" s="4">
        <v>13907.87</v>
      </c>
      <c r="E10" s="7">
        <f t="shared" si="0"/>
        <v>-185.32999999999993</v>
      </c>
      <c r="F10" s="11">
        <v>0</v>
      </c>
      <c r="G10" s="6">
        <v>0</v>
      </c>
      <c r="H10" s="7">
        <f t="shared" si="1"/>
        <v>0</v>
      </c>
      <c r="I10" s="11">
        <v>64.63</v>
      </c>
      <c r="J10" s="4">
        <v>63.16</v>
      </c>
      <c r="K10" s="6">
        <f t="shared" si="2"/>
        <v>-1.4699999999999989</v>
      </c>
      <c r="L10" s="14">
        <v>5248.11</v>
      </c>
      <c r="M10" s="4">
        <v>5129.68</v>
      </c>
      <c r="N10" s="7">
        <f t="shared" si="3"/>
        <v>-118.42999999999938</v>
      </c>
      <c r="O10" s="6"/>
    </row>
    <row r="11" spans="1:15" ht="12.75" customHeight="1">
      <c r="A11" s="5" t="s">
        <v>7</v>
      </c>
      <c r="B11" s="5" t="s">
        <v>8</v>
      </c>
      <c r="C11" s="11">
        <v>17083.89</v>
      </c>
      <c r="D11" s="4">
        <v>16986.8</v>
      </c>
      <c r="E11" s="7">
        <f t="shared" si="0"/>
        <v>-97.09000000000015</v>
      </c>
      <c r="F11" s="11">
        <v>1.67</v>
      </c>
      <c r="G11" s="4">
        <v>1.72</v>
      </c>
      <c r="H11" s="7">
        <f t="shared" si="1"/>
        <v>0.050000000000000044</v>
      </c>
      <c r="I11" s="11">
        <v>113.4</v>
      </c>
      <c r="J11" s="4">
        <v>107.29</v>
      </c>
      <c r="K11" s="6">
        <f t="shared" si="2"/>
        <v>-6.109999999999999</v>
      </c>
      <c r="L11" s="14">
        <v>5240.24</v>
      </c>
      <c r="M11" s="4">
        <v>5249.31</v>
      </c>
      <c r="N11" s="7">
        <f t="shared" si="3"/>
        <v>9.070000000000618</v>
      </c>
      <c r="O11" s="6"/>
    </row>
    <row r="12" spans="1:15" ht="12.75" customHeight="1">
      <c r="A12" s="5" t="s">
        <v>9</v>
      </c>
      <c r="B12" s="5" t="s">
        <v>10</v>
      </c>
      <c r="C12" s="11">
        <v>9900.21</v>
      </c>
      <c r="D12" s="4">
        <v>9713.86</v>
      </c>
      <c r="E12" s="7">
        <f t="shared" si="0"/>
        <v>-186.34999999999854</v>
      </c>
      <c r="F12" s="11">
        <v>0</v>
      </c>
      <c r="G12" s="6">
        <v>0</v>
      </c>
      <c r="H12" s="7">
        <f t="shared" si="1"/>
        <v>0</v>
      </c>
      <c r="I12" s="11">
        <v>12.67</v>
      </c>
      <c r="J12" s="4">
        <v>11.26</v>
      </c>
      <c r="K12" s="6">
        <f t="shared" si="2"/>
        <v>-1.4100000000000001</v>
      </c>
      <c r="L12" s="14">
        <v>4681.86</v>
      </c>
      <c r="M12" s="4">
        <v>4661.49</v>
      </c>
      <c r="N12" s="7">
        <f t="shared" si="3"/>
        <v>-20.36999999999989</v>
      </c>
      <c r="O12" s="6"/>
    </row>
    <row r="13" spans="1:15" ht="12.75" customHeight="1">
      <c r="A13" s="5" t="s">
        <v>11</v>
      </c>
      <c r="B13" s="5" t="s">
        <v>12</v>
      </c>
      <c r="C13" s="11">
        <v>6177.67</v>
      </c>
      <c r="D13" s="4">
        <v>6049.99</v>
      </c>
      <c r="E13" s="7">
        <f t="shared" si="0"/>
        <v>-127.68000000000029</v>
      </c>
      <c r="F13" s="11">
        <v>0.57</v>
      </c>
      <c r="G13" s="4">
        <v>0.32</v>
      </c>
      <c r="H13" s="7">
        <f t="shared" si="1"/>
        <v>-0.24999999999999994</v>
      </c>
      <c r="I13" s="11">
        <v>0.16</v>
      </c>
      <c r="J13" s="4">
        <v>0.19</v>
      </c>
      <c r="K13" s="6">
        <f t="shared" si="2"/>
        <v>0.03</v>
      </c>
      <c r="L13" s="14">
        <v>2792.53</v>
      </c>
      <c r="M13" s="4">
        <v>2776.16</v>
      </c>
      <c r="N13" s="7">
        <f t="shared" si="3"/>
        <v>-16.370000000000346</v>
      </c>
      <c r="O13" s="6"/>
    </row>
    <row r="14" spans="1:15" ht="12.75" customHeight="1">
      <c r="A14" s="5" t="s">
        <v>13</v>
      </c>
      <c r="B14" s="5" t="s">
        <v>14</v>
      </c>
      <c r="C14" s="11">
        <v>7713.67</v>
      </c>
      <c r="D14" s="4">
        <v>7640.76</v>
      </c>
      <c r="E14" s="7">
        <f t="shared" si="0"/>
        <v>-72.90999999999985</v>
      </c>
      <c r="F14" s="11">
        <v>0.32</v>
      </c>
      <c r="G14" s="4">
        <v>0.32</v>
      </c>
      <c r="H14" s="7">
        <f t="shared" si="1"/>
        <v>0</v>
      </c>
      <c r="I14" s="11">
        <v>15.79</v>
      </c>
      <c r="J14" s="4">
        <v>14.87</v>
      </c>
      <c r="K14" s="6">
        <f t="shared" si="2"/>
        <v>-0.9199999999999999</v>
      </c>
      <c r="L14" s="14">
        <v>2923.08</v>
      </c>
      <c r="M14" s="4">
        <v>2906.72</v>
      </c>
      <c r="N14" s="7">
        <f t="shared" si="3"/>
        <v>-16.360000000000127</v>
      </c>
      <c r="O14" s="6"/>
    </row>
    <row r="15" spans="1:15" ht="12.75" customHeight="1">
      <c r="A15" s="5" t="s">
        <v>15</v>
      </c>
      <c r="B15" s="5" t="s">
        <v>16</v>
      </c>
      <c r="C15" s="11">
        <v>8384.33</v>
      </c>
      <c r="D15" s="4">
        <v>8333.02</v>
      </c>
      <c r="E15" s="7">
        <f t="shared" si="0"/>
        <v>-51.30999999999949</v>
      </c>
      <c r="F15" s="11">
        <v>0</v>
      </c>
      <c r="G15" s="6">
        <v>0</v>
      </c>
      <c r="H15" s="7">
        <f t="shared" si="1"/>
        <v>0</v>
      </c>
      <c r="I15" s="11">
        <v>0.65</v>
      </c>
      <c r="J15" s="6">
        <v>0</v>
      </c>
      <c r="K15" s="6">
        <f t="shared" si="2"/>
        <v>-0.65</v>
      </c>
      <c r="L15" s="14">
        <v>4898.28</v>
      </c>
      <c r="M15" s="4">
        <v>4898.41</v>
      </c>
      <c r="N15" s="7">
        <f t="shared" si="3"/>
        <v>0.13000000000010914</v>
      </c>
      <c r="O15" s="6"/>
    </row>
    <row r="16" spans="1:15" ht="12.75" customHeight="1">
      <c r="A16" s="5" t="s">
        <v>17</v>
      </c>
      <c r="B16" s="5" t="s">
        <v>18</v>
      </c>
      <c r="C16" s="11">
        <v>10601.36</v>
      </c>
      <c r="D16" s="4">
        <v>10538.09</v>
      </c>
      <c r="E16" s="7">
        <f t="shared" si="0"/>
        <v>-63.27000000000044</v>
      </c>
      <c r="F16" s="11">
        <v>5.18</v>
      </c>
      <c r="G16" s="4">
        <v>5.84</v>
      </c>
      <c r="H16" s="7">
        <f t="shared" si="1"/>
        <v>0.6600000000000001</v>
      </c>
      <c r="I16" s="11">
        <v>4.52</v>
      </c>
      <c r="J16" s="4">
        <v>4.61</v>
      </c>
      <c r="K16" s="6">
        <f t="shared" si="2"/>
        <v>0.09000000000000075</v>
      </c>
      <c r="L16" s="14">
        <v>4858.94</v>
      </c>
      <c r="M16" s="4">
        <v>4883.68</v>
      </c>
      <c r="N16" s="7">
        <f t="shared" si="3"/>
        <v>24.74000000000069</v>
      </c>
      <c r="O16" s="6"/>
    </row>
    <row r="17" spans="1:15" ht="12.75" customHeight="1">
      <c r="A17" s="5" t="s">
        <v>19</v>
      </c>
      <c r="B17" s="5" t="s">
        <v>20</v>
      </c>
      <c r="C17" s="11">
        <v>7963.16</v>
      </c>
      <c r="D17" s="4">
        <v>7801.55</v>
      </c>
      <c r="E17" s="7">
        <f t="shared" si="0"/>
        <v>-161.60999999999967</v>
      </c>
      <c r="F17" s="11">
        <v>0</v>
      </c>
      <c r="G17" s="6">
        <v>0</v>
      </c>
      <c r="H17" s="7">
        <f t="shared" si="1"/>
        <v>0</v>
      </c>
      <c r="I17" s="11">
        <v>15.06</v>
      </c>
      <c r="J17" s="4">
        <v>24.73</v>
      </c>
      <c r="K17" s="6">
        <f t="shared" si="2"/>
        <v>9.67</v>
      </c>
      <c r="L17" s="11">
        <v>3419.1</v>
      </c>
      <c r="M17" s="4">
        <v>3374.81</v>
      </c>
      <c r="N17" s="7">
        <f t="shared" si="3"/>
        <v>-44.289999999999964</v>
      </c>
      <c r="O17" s="6"/>
    </row>
    <row r="18" spans="1:15" ht="12.75" customHeight="1">
      <c r="A18" s="5" t="s">
        <v>21</v>
      </c>
      <c r="B18" s="5" t="s">
        <v>22</v>
      </c>
      <c r="C18" s="11">
        <v>10717.82</v>
      </c>
      <c r="D18" s="4">
        <v>10653.18</v>
      </c>
      <c r="E18" s="7">
        <f t="shared" si="0"/>
        <v>-64.63999999999942</v>
      </c>
      <c r="F18" s="11">
        <v>13.42</v>
      </c>
      <c r="G18" s="4">
        <v>12.03</v>
      </c>
      <c r="H18" s="7">
        <f t="shared" si="1"/>
        <v>-1.3900000000000006</v>
      </c>
      <c r="I18" s="11">
        <v>8.73</v>
      </c>
      <c r="J18" s="4">
        <v>8.13</v>
      </c>
      <c r="K18" s="6">
        <f t="shared" si="2"/>
        <v>-0.5999999999999996</v>
      </c>
      <c r="L18" s="14">
        <v>1407.68</v>
      </c>
      <c r="M18" s="4">
        <v>1420.79</v>
      </c>
      <c r="N18" s="7">
        <f t="shared" si="3"/>
        <v>13.1099999999999</v>
      </c>
      <c r="O18" s="6"/>
    </row>
    <row r="19" spans="1:15" ht="12.75" customHeight="1">
      <c r="A19" s="5" t="s">
        <v>23</v>
      </c>
      <c r="B19" s="5" t="s">
        <v>24</v>
      </c>
      <c r="C19" s="11">
        <v>9200.63</v>
      </c>
      <c r="D19" s="4">
        <v>9120.32</v>
      </c>
      <c r="E19" s="7">
        <f t="shared" si="0"/>
        <v>-80.30999999999949</v>
      </c>
      <c r="F19" s="11">
        <v>0</v>
      </c>
      <c r="G19" s="6">
        <v>0</v>
      </c>
      <c r="H19" s="7">
        <f t="shared" si="1"/>
        <v>0</v>
      </c>
      <c r="I19" s="11">
        <v>18.26</v>
      </c>
      <c r="J19" s="4">
        <v>16.71</v>
      </c>
      <c r="K19" s="6">
        <f t="shared" si="2"/>
        <v>-1.5500000000000007</v>
      </c>
      <c r="L19" s="14">
        <v>3101.76</v>
      </c>
      <c r="M19" s="4">
        <v>3129.14</v>
      </c>
      <c r="N19" s="7">
        <f t="shared" si="3"/>
        <v>27.379999999999654</v>
      </c>
      <c r="O19" s="6"/>
    </row>
    <row r="20" spans="1:15" ht="12.75" customHeight="1">
      <c r="A20" s="5" t="s">
        <v>25</v>
      </c>
      <c r="B20" s="5" t="s">
        <v>26</v>
      </c>
      <c r="C20" s="11">
        <v>12537.34</v>
      </c>
      <c r="D20" s="4">
        <v>12446.38</v>
      </c>
      <c r="E20" s="7">
        <f t="shared" si="0"/>
        <v>-90.96000000000095</v>
      </c>
      <c r="F20" s="11">
        <v>0.83</v>
      </c>
      <c r="G20" s="6">
        <v>0.9</v>
      </c>
      <c r="H20" s="7">
        <f t="shared" si="1"/>
        <v>0.07000000000000006</v>
      </c>
      <c r="I20" s="11">
        <v>8.73</v>
      </c>
      <c r="J20" s="4">
        <v>6.74</v>
      </c>
      <c r="K20" s="6">
        <f t="shared" si="2"/>
        <v>-1.9900000000000002</v>
      </c>
      <c r="L20" s="11">
        <v>7122.97</v>
      </c>
      <c r="M20" s="4">
        <v>7134.01</v>
      </c>
      <c r="N20" s="7">
        <f t="shared" si="3"/>
        <v>11.039999999999964</v>
      </c>
      <c r="O20" s="6"/>
    </row>
    <row r="21" spans="1:15" ht="12.75" customHeight="1">
      <c r="A21" s="5" t="s">
        <v>27</v>
      </c>
      <c r="B21" s="5" t="s">
        <v>28</v>
      </c>
      <c r="C21" s="11">
        <v>6754.94</v>
      </c>
      <c r="D21" s="4">
        <v>6652.83</v>
      </c>
      <c r="E21" s="7">
        <f t="shared" si="0"/>
        <v>-102.10999999999967</v>
      </c>
      <c r="F21" s="11">
        <v>8.12</v>
      </c>
      <c r="G21" s="4">
        <v>8.14</v>
      </c>
      <c r="H21" s="7">
        <f t="shared" si="1"/>
        <v>0.02000000000000135</v>
      </c>
      <c r="I21" s="11">
        <v>32</v>
      </c>
      <c r="J21" s="6">
        <v>29.3</v>
      </c>
      <c r="K21" s="6">
        <f t="shared" si="2"/>
        <v>-2.6999999999999993</v>
      </c>
      <c r="L21" s="13">
        <v>2733.88</v>
      </c>
      <c r="M21" s="4">
        <v>2728.09</v>
      </c>
      <c r="N21" s="7">
        <f t="shared" si="3"/>
        <v>-5.789999999999964</v>
      </c>
      <c r="O21" s="6"/>
    </row>
    <row r="22" spans="1:15" ht="12.75" customHeight="1">
      <c r="A22" s="5" t="s">
        <v>29</v>
      </c>
      <c r="B22" s="5" t="s">
        <v>30</v>
      </c>
      <c r="C22" s="11">
        <v>14257.77</v>
      </c>
      <c r="D22" s="4">
        <v>14153.58</v>
      </c>
      <c r="E22" s="7">
        <f t="shared" si="0"/>
        <v>-104.19000000000051</v>
      </c>
      <c r="F22" s="11">
        <v>0</v>
      </c>
      <c r="G22" s="6">
        <v>0</v>
      </c>
      <c r="H22" s="7">
        <f t="shared" si="1"/>
        <v>0</v>
      </c>
      <c r="I22" s="11">
        <v>0</v>
      </c>
      <c r="J22" s="6">
        <v>0</v>
      </c>
      <c r="K22" s="6">
        <f t="shared" si="2"/>
        <v>0</v>
      </c>
      <c r="L22" s="11">
        <v>4918.56</v>
      </c>
      <c r="M22" s="4">
        <v>4925.62</v>
      </c>
      <c r="N22" s="7">
        <f t="shared" si="3"/>
        <v>7.059999999999491</v>
      </c>
      <c r="O22" s="6"/>
    </row>
    <row r="23" spans="1:15" ht="12.75" customHeight="1">
      <c r="A23" s="5" t="s">
        <v>31</v>
      </c>
      <c r="B23" s="5" t="s">
        <v>32</v>
      </c>
      <c r="C23" s="11">
        <v>11626.04</v>
      </c>
      <c r="D23" s="4">
        <v>11401.84</v>
      </c>
      <c r="E23" s="7">
        <f t="shared" si="0"/>
        <v>-224.20000000000073</v>
      </c>
      <c r="F23" s="11">
        <v>0.19</v>
      </c>
      <c r="G23" s="4">
        <v>0.19</v>
      </c>
      <c r="H23" s="7">
        <f t="shared" si="1"/>
        <v>0</v>
      </c>
      <c r="I23" s="11">
        <v>17.4</v>
      </c>
      <c r="J23" s="4">
        <v>11.38</v>
      </c>
      <c r="K23" s="6">
        <f t="shared" si="2"/>
        <v>-6.019999999999998</v>
      </c>
      <c r="L23" s="11">
        <v>5387.25</v>
      </c>
      <c r="M23" s="4">
        <v>5295.97</v>
      </c>
      <c r="N23" s="7">
        <f t="shared" si="3"/>
        <v>-91.27999999999975</v>
      </c>
      <c r="O23" s="6"/>
    </row>
    <row r="24" spans="1:15" ht="12.75" customHeight="1">
      <c r="A24" s="5" t="s">
        <v>33</v>
      </c>
      <c r="B24" s="5" t="s">
        <v>34</v>
      </c>
      <c r="C24" s="11">
        <v>11284.51</v>
      </c>
      <c r="D24" s="4">
        <v>11310.53</v>
      </c>
      <c r="E24" s="7">
        <f t="shared" si="0"/>
        <v>26.020000000000437</v>
      </c>
      <c r="F24" s="11">
        <v>0</v>
      </c>
      <c r="G24" s="6">
        <v>0</v>
      </c>
      <c r="H24" s="7">
        <f t="shared" si="1"/>
        <v>0</v>
      </c>
      <c r="I24" s="11">
        <v>2.91</v>
      </c>
      <c r="J24" s="4">
        <v>2.38</v>
      </c>
      <c r="K24" s="6">
        <f t="shared" si="2"/>
        <v>-0.5300000000000002</v>
      </c>
      <c r="L24" s="11">
        <v>6505.05</v>
      </c>
      <c r="M24" s="4">
        <v>6650.1</v>
      </c>
      <c r="N24" s="7">
        <f t="shared" si="3"/>
        <v>145.05000000000018</v>
      </c>
      <c r="O24" s="6"/>
    </row>
    <row r="25" spans="1:15" ht="12.75" customHeight="1">
      <c r="A25" s="5" t="s">
        <v>35</v>
      </c>
      <c r="B25" s="5" t="s">
        <v>36</v>
      </c>
      <c r="C25" s="11">
        <v>8269.47</v>
      </c>
      <c r="D25" s="4">
        <v>8111.64</v>
      </c>
      <c r="E25" s="7">
        <f t="shared" si="0"/>
        <v>-157.82999999999902</v>
      </c>
      <c r="F25" s="11">
        <v>0</v>
      </c>
      <c r="G25" s="6">
        <v>0</v>
      </c>
      <c r="H25" s="7">
        <f t="shared" si="1"/>
        <v>0</v>
      </c>
      <c r="I25" s="11">
        <v>39.73</v>
      </c>
      <c r="J25" s="4">
        <v>37.94</v>
      </c>
      <c r="K25" s="6">
        <f t="shared" si="2"/>
        <v>-1.7899999999999991</v>
      </c>
      <c r="L25" s="11">
        <v>3859.66</v>
      </c>
      <c r="M25" s="4">
        <v>3802.4</v>
      </c>
      <c r="N25" s="7">
        <f t="shared" si="3"/>
        <v>-57.25999999999976</v>
      </c>
      <c r="O25" s="6"/>
    </row>
    <row r="26" spans="1:15" ht="12.75" customHeight="1">
      <c r="A26" s="5" t="s">
        <v>37</v>
      </c>
      <c r="B26" s="5" t="s">
        <v>38</v>
      </c>
      <c r="C26" s="11">
        <v>7063.4</v>
      </c>
      <c r="D26" s="4">
        <v>7048.89</v>
      </c>
      <c r="E26" s="7">
        <f t="shared" si="0"/>
        <v>-14.509999999999309</v>
      </c>
      <c r="F26" s="11">
        <v>4.8</v>
      </c>
      <c r="G26" s="4">
        <v>2.69</v>
      </c>
      <c r="H26" s="7">
        <f t="shared" si="1"/>
        <v>-2.11</v>
      </c>
      <c r="I26" s="11">
        <v>0.85</v>
      </c>
      <c r="J26" s="4">
        <v>0.49</v>
      </c>
      <c r="K26" s="6">
        <f t="shared" si="2"/>
        <v>-0.36</v>
      </c>
      <c r="L26" s="11">
        <v>4052.51</v>
      </c>
      <c r="M26" s="4">
        <v>4059.66</v>
      </c>
      <c r="N26" s="7">
        <f t="shared" si="3"/>
        <v>7.149999999999636</v>
      </c>
      <c r="O26" s="6"/>
    </row>
    <row r="27" spans="1:15" ht="12.75" customHeight="1">
      <c r="A27" s="5" t="s">
        <v>39</v>
      </c>
      <c r="B27" s="5" t="s">
        <v>40</v>
      </c>
      <c r="C27" s="11">
        <v>14090.11</v>
      </c>
      <c r="D27" s="4">
        <v>14468.23</v>
      </c>
      <c r="E27" s="7">
        <f t="shared" si="0"/>
        <v>378.119999999999</v>
      </c>
      <c r="F27" s="11">
        <v>0</v>
      </c>
      <c r="G27" s="6">
        <v>0</v>
      </c>
      <c r="H27" s="7">
        <f t="shared" si="1"/>
        <v>0</v>
      </c>
      <c r="I27" s="11">
        <v>25.98</v>
      </c>
      <c r="J27" s="4">
        <v>25.98</v>
      </c>
      <c r="K27" s="6">
        <f t="shared" si="2"/>
        <v>0</v>
      </c>
      <c r="L27" s="11">
        <v>6027.41</v>
      </c>
      <c r="M27" s="4">
        <v>6101.59</v>
      </c>
      <c r="N27" s="7">
        <f t="shared" si="3"/>
        <v>74.18000000000029</v>
      </c>
      <c r="O27" s="6"/>
    </row>
    <row r="28" spans="1:15" ht="12.75" customHeight="1">
      <c r="A28" s="5" t="s">
        <v>41</v>
      </c>
      <c r="B28" s="5" t="s">
        <v>42</v>
      </c>
      <c r="C28" s="11">
        <v>5918.77</v>
      </c>
      <c r="D28" s="4">
        <v>5884.12</v>
      </c>
      <c r="E28" s="7">
        <f t="shared" si="0"/>
        <v>-34.650000000000546</v>
      </c>
      <c r="F28" s="11">
        <v>1.65</v>
      </c>
      <c r="G28" s="4">
        <v>1.68</v>
      </c>
      <c r="H28" s="7">
        <f t="shared" si="1"/>
        <v>0.030000000000000027</v>
      </c>
      <c r="I28" s="11">
        <v>17.25</v>
      </c>
      <c r="J28" s="4">
        <v>16.37</v>
      </c>
      <c r="K28" s="6">
        <f t="shared" si="2"/>
        <v>-0.879999999999999</v>
      </c>
      <c r="L28" s="11">
        <v>2700.53</v>
      </c>
      <c r="M28" s="4">
        <v>2682.9</v>
      </c>
      <c r="N28" s="7">
        <f t="shared" si="3"/>
        <v>-17.63000000000011</v>
      </c>
      <c r="O28" s="6"/>
    </row>
    <row r="29" spans="1:15" ht="12.75" customHeight="1">
      <c r="A29" s="5" t="s">
        <v>43</v>
      </c>
      <c r="B29" s="5" t="s">
        <v>44</v>
      </c>
      <c r="C29" s="11">
        <v>11648</v>
      </c>
      <c r="D29" s="4">
        <v>11231.6</v>
      </c>
      <c r="E29" s="7">
        <f t="shared" si="0"/>
        <v>-416.39999999999964</v>
      </c>
      <c r="F29" s="11">
        <v>0.21</v>
      </c>
      <c r="G29" s="4">
        <v>0.25</v>
      </c>
      <c r="H29" s="7">
        <f t="shared" si="1"/>
        <v>0.04000000000000001</v>
      </c>
      <c r="I29" s="11">
        <v>40.58</v>
      </c>
      <c r="J29" s="6">
        <v>34.8</v>
      </c>
      <c r="K29" s="6">
        <f t="shared" si="2"/>
        <v>-5.780000000000001</v>
      </c>
      <c r="L29" s="11">
        <v>6095.01</v>
      </c>
      <c r="M29" s="4">
        <v>5919.79</v>
      </c>
      <c r="N29" s="7">
        <f t="shared" si="3"/>
        <v>-175.22000000000025</v>
      </c>
      <c r="O29" s="6"/>
    </row>
    <row r="30" spans="1:15" ht="12.75" customHeight="1">
      <c r="A30" s="5" t="s">
        <v>45</v>
      </c>
      <c r="B30" s="5" t="s">
        <v>46</v>
      </c>
      <c r="C30" s="11">
        <v>9498.72</v>
      </c>
      <c r="D30" s="4">
        <v>9324.63</v>
      </c>
      <c r="E30" s="7">
        <f t="shared" si="0"/>
        <v>-174.09000000000015</v>
      </c>
      <c r="F30" s="13">
        <v>0.33</v>
      </c>
      <c r="G30" s="6">
        <v>0.3</v>
      </c>
      <c r="H30" s="7">
        <f t="shared" si="1"/>
        <v>-0.030000000000000027</v>
      </c>
      <c r="I30" s="11">
        <v>34.3</v>
      </c>
      <c r="J30" s="4">
        <v>32.19</v>
      </c>
      <c r="K30" s="6">
        <f t="shared" si="2"/>
        <v>-2.1099999999999994</v>
      </c>
      <c r="L30" s="11">
        <v>4640.24</v>
      </c>
      <c r="M30" s="4">
        <v>4596.92</v>
      </c>
      <c r="N30" s="7">
        <f t="shared" si="3"/>
        <v>-43.31999999999971</v>
      </c>
      <c r="O30" s="6"/>
    </row>
    <row r="31" spans="1:15" ht="12.75" customHeight="1">
      <c r="A31" s="5" t="s">
        <v>47</v>
      </c>
      <c r="B31" s="5" t="s">
        <v>48</v>
      </c>
      <c r="C31" s="11">
        <v>5711.87</v>
      </c>
      <c r="D31" s="4">
        <v>5665.65</v>
      </c>
      <c r="E31" s="7">
        <f t="shared" si="0"/>
        <v>-46.220000000000255</v>
      </c>
      <c r="F31" s="11">
        <v>0</v>
      </c>
      <c r="G31" s="6">
        <v>0</v>
      </c>
      <c r="H31" s="7">
        <f t="shared" si="1"/>
        <v>0</v>
      </c>
      <c r="I31" s="11">
        <v>3.68</v>
      </c>
      <c r="J31" s="6">
        <v>3.6</v>
      </c>
      <c r="K31" s="6">
        <f t="shared" si="2"/>
        <v>-0.08000000000000007</v>
      </c>
      <c r="L31" s="11">
        <v>2522.76</v>
      </c>
      <c r="M31" s="4">
        <v>2536.68</v>
      </c>
      <c r="N31" s="7">
        <f t="shared" si="3"/>
        <v>13.919999999999618</v>
      </c>
      <c r="O31" s="6"/>
    </row>
    <row r="32" spans="1:15" ht="12.75" customHeight="1">
      <c r="A32" s="5" t="s">
        <v>49</v>
      </c>
      <c r="B32" s="5" t="s">
        <v>50</v>
      </c>
      <c r="C32" s="11">
        <v>9712.27</v>
      </c>
      <c r="D32" s="4">
        <v>9636.42</v>
      </c>
      <c r="E32" s="7">
        <f t="shared" si="0"/>
        <v>-75.85000000000036</v>
      </c>
      <c r="F32" s="11">
        <v>0.07</v>
      </c>
      <c r="G32" s="6">
        <v>0</v>
      </c>
      <c r="H32" s="7">
        <f t="shared" si="1"/>
        <v>-0.07</v>
      </c>
      <c r="I32" s="11">
        <v>33.6</v>
      </c>
      <c r="J32" s="4">
        <v>32.68</v>
      </c>
      <c r="K32" s="6">
        <f t="shared" si="2"/>
        <v>-0.9200000000000017</v>
      </c>
      <c r="L32" s="11">
        <v>4587.53</v>
      </c>
      <c r="M32" s="4">
        <v>4579.63</v>
      </c>
      <c r="N32" s="7">
        <f t="shared" si="3"/>
        <v>-7.899999999999636</v>
      </c>
      <c r="O32" s="6"/>
    </row>
    <row r="33" spans="1:15" ht="12.75" customHeight="1">
      <c r="A33" s="5" t="s">
        <v>51</v>
      </c>
      <c r="B33" s="5" t="s">
        <v>52</v>
      </c>
      <c r="C33" s="11">
        <v>5074.29</v>
      </c>
      <c r="D33" s="4">
        <v>5010.63</v>
      </c>
      <c r="E33" s="7">
        <f t="shared" si="0"/>
        <v>-63.659999999999854</v>
      </c>
      <c r="F33" s="11">
        <v>0</v>
      </c>
      <c r="G33" s="6">
        <v>0</v>
      </c>
      <c r="H33" s="7">
        <f t="shared" si="1"/>
        <v>0</v>
      </c>
      <c r="I33" s="11">
        <v>40.59</v>
      </c>
      <c r="J33" s="4">
        <v>38.82</v>
      </c>
      <c r="K33" s="6">
        <f t="shared" si="2"/>
        <v>-1.7700000000000031</v>
      </c>
      <c r="L33" s="11">
        <v>2077.95</v>
      </c>
      <c r="M33" s="4">
        <v>2134.47</v>
      </c>
      <c r="N33" s="7">
        <f t="shared" si="3"/>
        <v>56.51999999999998</v>
      </c>
      <c r="O33" s="6"/>
    </row>
    <row r="34" spans="1:15" ht="12.75" customHeight="1">
      <c r="A34" s="5" t="s">
        <v>53</v>
      </c>
      <c r="B34" s="5" t="s">
        <v>54</v>
      </c>
      <c r="C34" s="11">
        <v>1949.68</v>
      </c>
      <c r="D34" s="4">
        <v>1921.66</v>
      </c>
      <c r="E34" s="7">
        <f t="shared" si="0"/>
        <v>-28.019999999999982</v>
      </c>
      <c r="F34" s="11">
        <v>0</v>
      </c>
      <c r="G34" s="4">
        <v>3.89</v>
      </c>
      <c r="H34" s="7">
        <f t="shared" si="1"/>
        <v>3.89</v>
      </c>
      <c r="I34" s="11">
        <v>40.56</v>
      </c>
      <c r="J34" s="4">
        <v>39.64</v>
      </c>
      <c r="K34" s="6">
        <f t="shared" si="2"/>
        <v>-0.9200000000000017</v>
      </c>
      <c r="L34" s="11">
        <v>62.3</v>
      </c>
      <c r="M34" s="4">
        <v>66.36</v>
      </c>
      <c r="N34" s="7">
        <f t="shared" si="3"/>
        <v>4.060000000000002</v>
      </c>
      <c r="O34" s="6"/>
    </row>
    <row r="35" spans="1:15" ht="12.75" customHeight="1">
      <c r="A35" s="10"/>
      <c r="B35" s="9" t="s">
        <v>60</v>
      </c>
      <c r="C35" s="12">
        <f>SUM(C8:C34)</f>
        <v>259927.87</v>
      </c>
      <c r="D35" s="12">
        <f>SUM(D8:D34)</f>
        <v>257362.81000000006</v>
      </c>
      <c r="E35" s="15">
        <f t="shared" si="0"/>
        <v>-2565.0599999999395</v>
      </c>
      <c r="F35" s="12">
        <f>SUM(F8:F34)</f>
        <v>37.36</v>
      </c>
      <c r="G35" s="12">
        <f>SUM(G8:G34)</f>
        <v>38.269999999999996</v>
      </c>
      <c r="H35" s="15">
        <f t="shared" si="1"/>
        <v>0.9099999999999966</v>
      </c>
      <c r="I35" s="12">
        <f>SUM(I8:I34)</f>
        <v>617.49</v>
      </c>
      <c r="J35" s="12">
        <f>SUM(J8:J34)</f>
        <v>586.09</v>
      </c>
      <c r="K35" s="15">
        <f t="shared" si="2"/>
        <v>-31.399999999999977</v>
      </c>
      <c r="L35" s="12">
        <f>SUM(L8:L34)</f>
        <v>113382.09</v>
      </c>
      <c r="M35" s="12">
        <f>SUM(M8:M34)</f>
        <v>113014.65999999999</v>
      </c>
      <c r="N35" s="15">
        <f t="shared" si="3"/>
        <v>-367.43000000000757</v>
      </c>
      <c r="O35" s="6"/>
    </row>
    <row r="36" spans="1:15" ht="12.75" customHeight="1">
      <c r="A36" s="4"/>
      <c r="B36" s="4"/>
      <c r="C36" s="6"/>
      <c r="D36" s="6"/>
      <c r="E36" s="7"/>
      <c r="F36" s="6"/>
      <c r="G36" s="6"/>
      <c r="H36" s="7"/>
      <c r="J36" s="4"/>
      <c r="K36" s="6"/>
      <c r="L36" s="6"/>
      <c r="M36" s="6"/>
      <c r="N36" s="6"/>
      <c r="O36" s="4"/>
    </row>
    <row r="37" spans="5:14" ht="12.75" customHeight="1">
      <c r="E37" s="2"/>
      <c r="F37" s="3"/>
      <c r="G37" s="3"/>
      <c r="H37" s="2"/>
      <c r="I37" s="3"/>
      <c r="K37" s="3"/>
      <c r="L37" s="3"/>
      <c r="M37" s="3"/>
      <c r="N37" s="3"/>
    </row>
    <row r="38" spans="5:14" ht="12.75" customHeight="1">
      <c r="E38" s="2"/>
      <c r="H38" s="2"/>
      <c r="K38" s="3"/>
      <c r="N38" s="3"/>
    </row>
    <row r="39" spans="5:14" ht="12.75" customHeight="1">
      <c r="E39" s="2"/>
      <c r="H39" s="2"/>
      <c r="K39" s="3"/>
      <c r="N39" s="3"/>
    </row>
    <row r="40" spans="8:14" ht="12.75" customHeight="1">
      <c r="H40" s="2"/>
      <c r="N40" s="3"/>
    </row>
    <row r="41" ht="12.75" customHeight="1">
      <c r="N41" s="3"/>
    </row>
    <row r="42" ht="12.75" customHeight="1">
      <c r="N42" s="3"/>
    </row>
  </sheetData>
  <mergeCells count="23">
    <mergeCell ref="J6:J7"/>
    <mergeCell ref="K6:K7"/>
    <mergeCell ref="L6:L7"/>
    <mergeCell ref="G6:G7"/>
    <mergeCell ref="H6:H7"/>
    <mergeCell ref="A3:N3"/>
    <mergeCell ref="C4:K4"/>
    <mergeCell ref="C5:E5"/>
    <mergeCell ref="F5:H5"/>
    <mergeCell ref="L4:N4"/>
    <mergeCell ref="I5:K5"/>
    <mergeCell ref="L5:N5"/>
    <mergeCell ref="I6:I7"/>
    <mergeCell ref="A1:L1"/>
    <mergeCell ref="A2:N2"/>
    <mergeCell ref="M6:M7"/>
    <mergeCell ref="N6:N7"/>
    <mergeCell ref="A4:A7"/>
    <mergeCell ref="B4:B7"/>
    <mergeCell ref="C6:C7"/>
    <mergeCell ref="D6:D7"/>
    <mergeCell ref="E6:E7"/>
    <mergeCell ref="F6:F7"/>
  </mergeCells>
  <printOptions gridLines="1"/>
  <pageMargins left="0.75" right="0.75" top="1" bottom="1" header="0.5" footer="0.5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User</cp:lastModifiedBy>
  <cp:lastPrinted>2006-08-29T08:39:18Z</cp:lastPrinted>
  <dcterms:created xsi:type="dcterms:W3CDTF">1999-05-27T10:35:04Z</dcterms:created>
  <dcterms:modified xsi:type="dcterms:W3CDTF">2006-08-29T08:39:40Z</dcterms:modified>
  <cp:category/>
  <cp:version/>
  <cp:contentType/>
  <cp:contentStatus/>
</cp:coreProperties>
</file>