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00" windowWidth="9720" windowHeight="6408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<sst xmlns="http://schemas.openxmlformats.org/spreadsheetml/2006/main" count="70" uniqueCount="67">
  <si>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</si>
  <si>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</si>
  <si>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</si>
  <si>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</si>
  <si>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</si>
  <si>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</si>
  <si>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</si>
  <si>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</si>
  <si>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</si>
  <si>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</si>
  <si>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</si>
  <si>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</si>
  <si>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</si>
  <si>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</si>
  <si>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</si>
  <si>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</si>
  <si>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</si>
  <si>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</si>
  <si>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</si>
  <si>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</si>
  <si>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</si>
  <si>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</si>
  <si>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</si>
  <si>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</si>
  <si>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</si>
  <si>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</si>
  <si>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</si>
  <si>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</si>
  <si>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</si>
  <si>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</si>
  <si>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</si>
  <si>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</si>
  <si>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</si>
  <si>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</si>
  <si>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</si>
  <si>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</si>
  <si>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</si>
  <si>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</si>
  <si>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</si>
  <si>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</si>
  <si>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</si>
  <si>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</si>
  <si>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</si>
  <si>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</si>
  <si>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</si>
  <si>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</si>
  <si>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</si>
  <si>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</si>
  <si>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</si>
  <si>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</si>
  <si>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</si>
  <si>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</si>
  <si>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</si>
  <si>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</si>
  <si>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</si>
  <si>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тис. прим. з двома десятковими знаками</t>
  </si>
  <si>
    <t>Кінофотофонодокументи</t>
  </si>
  <si>
    <t xml:space="preserve">Із загальної кількості </t>
  </si>
  <si>
    <t xml:space="preserve">                                   у тому числі за видами бібліотечних документів</t>
  </si>
  <si>
    <t>Усього:</t>
  </si>
  <si>
    <t>Таблиця 5</t>
  </si>
  <si>
    <r>
      <t>Бібліотечний фонд ОУНБ</t>
    </r>
    <r>
      <rPr>
        <sz val="10"/>
        <rFont val="Arial Cyr"/>
        <family val="2"/>
      </rPr>
      <t xml:space="preserve">                                                           </t>
    </r>
    <r>
      <rPr>
        <b/>
        <sz val="10"/>
        <rFont val="Arial Cyr"/>
        <family val="2"/>
      </rPr>
      <t xml:space="preserve"> </t>
    </r>
  </si>
  <si>
    <t>№№ п/п</t>
  </si>
  <si>
    <t xml:space="preserve">Найменування областей </t>
  </si>
  <si>
    <t xml:space="preserve">у т.ч. рідкісні і цінні </t>
  </si>
  <si>
    <t>Друковані видання</t>
  </si>
  <si>
    <t xml:space="preserve"> державною  мовою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</si>
</sst>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2" fontId="6" fillId="0" borderId="3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3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50" zoomScaleNormal="50" workbookViewId="0" topLeftCell="A1">
      <selection activeCell="L5" sqref="L5:N5"/>
    </sheetView>
  </sheetViews>
  <sheetFormatPr defaultColWidth="9.59765625" defaultRowHeight="12.75" customHeight="1"/>
  <cols>
    <col min="1" max="1" width="8" style="0" customWidth="1"/>
    <col min="2" max="2" width="30" style="0" customWidth="1"/>
    <col min="3" max="3" width="14.19921875" style="0" customWidth="1"/>
    <col min="4" max="4" width="14.3984375" style="0" customWidth="1"/>
    <col min="5" max="5" width="11" style="0" customWidth="1"/>
    <col min="6" max="6" width="12" style="0" customWidth="1"/>
    <col min="7" max="7" width="12.59765625" style="0" customWidth="1"/>
    <col min="8" max="8" width="12" style="0" customWidth="1"/>
    <col min="9" max="9" width="13.59765625" style="0" customWidth="1"/>
    <col min="10" max="10" width="12.59765625" style="0" customWidth="1"/>
    <col min="11" max="11" width="12" style="0" customWidth="1"/>
    <col min="12" max="12" width="12.3984375" style="0" customWidth="1"/>
    <col min="13" max="13" width="13.19921875" style="0" customWidth="1"/>
    <col min="14" max="14" width="13.59765625" style="0" customWidth="1"/>
  </cols>
  <sheetData>
    <row r="1" spans="1:15" ht="12.75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1" t="s">
        <v>60</v>
      </c>
      <c r="O1" s="1"/>
    </row>
    <row r="2" spans="1:14" ht="12.75" customHeight="1">
      <c r="A2" s="37" t="s">
        <v>55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 customHeight="1">
      <c r="A4" s="23" t="s">
        <v>62</v>
      </c>
      <c r="B4" s="23" t="s">
        <v>63</v>
      </c>
      <c r="C4" s="26" t="s">
        <v>58</v>
      </c>
      <c r="D4" s="27"/>
      <c r="E4" s="27"/>
      <c r="F4" s="27"/>
      <c r="G4" s="27"/>
      <c r="H4" s="27"/>
      <c r="I4" s="27"/>
      <c r="J4" s="27"/>
      <c r="K4" s="28"/>
      <c r="L4" s="19" t="s">
        <v>57</v>
      </c>
      <c r="M4" s="20"/>
      <c r="N4" s="21"/>
    </row>
    <row r="5" spans="1:14" ht="12.75" customHeight="1">
      <c r="A5" s="24"/>
      <c r="B5" s="24"/>
      <c r="C5" s="31" t="s">
        <v>65</v>
      </c>
      <c r="D5" s="32"/>
      <c r="E5" s="33"/>
      <c r="F5" s="40" t="s">
        <v>64</v>
      </c>
      <c r="G5" s="41"/>
      <c r="H5" s="42"/>
      <c r="I5" s="32" t="s">
        <v>56</v>
      </c>
      <c r="J5" s="32"/>
      <c r="K5" s="32"/>
      <c r="L5" s="36" t="s">
        <v>66</v>
      </c>
      <c r="M5" s="37"/>
      <c r="N5" s="38"/>
    </row>
    <row r="6" spans="1:18" ht="12.75" customHeight="1">
      <c r="A6" s="24"/>
      <c r="B6" s="24"/>
      <c r="C6" s="29">
        <v>2004</v>
      </c>
      <c r="D6" s="29">
        <v>2005</v>
      </c>
      <c r="E6" s="29" t="s">
        <v>0</v>
      </c>
      <c r="F6" s="29">
        <v>2004</v>
      </c>
      <c r="G6" s="34">
        <v>2005</v>
      </c>
      <c r="H6" s="29" t="s">
        <v>0</v>
      </c>
      <c r="I6" s="29">
        <v>2004</v>
      </c>
      <c r="J6" s="29">
        <v>2005</v>
      </c>
      <c r="K6" s="29" t="s">
        <v>0</v>
      </c>
      <c r="L6" s="29">
        <v>2004</v>
      </c>
      <c r="M6" s="29">
        <v>2005</v>
      </c>
      <c r="N6" s="29" t="s">
        <v>0</v>
      </c>
      <c r="R6" s="13"/>
    </row>
    <row r="7" spans="1:14" ht="12.75" customHeight="1">
      <c r="A7" s="25"/>
      <c r="B7" s="25"/>
      <c r="C7" s="30"/>
      <c r="D7" s="30"/>
      <c r="E7" s="30"/>
      <c r="F7" s="30"/>
      <c r="G7" s="35"/>
      <c r="H7" s="30"/>
      <c r="I7" s="30"/>
      <c r="J7" s="30"/>
      <c r="K7" s="30"/>
      <c r="L7" s="30"/>
      <c r="M7" s="30"/>
      <c r="N7" s="30"/>
    </row>
    <row r="8" spans="1:15" ht="12.75" customHeight="1">
      <c r="A8" s="5" t="s">
        <v>1</v>
      </c>
      <c r="B8" s="5" t="s">
        <v>2</v>
      </c>
      <c r="C8" s="14">
        <v>886.14</v>
      </c>
      <c r="D8" s="4">
        <v>899.68</v>
      </c>
      <c r="E8" s="6">
        <f>D8-C8</f>
        <v>13.539999999999964</v>
      </c>
      <c r="F8" s="14">
        <v>43.02</v>
      </c>
      <c r="G8" s="8">
        <v>55.6</v>
      </c>
      <c r="H8" s="6">
        <f>G8-F8</f>
        <v>12.579999999999998</v>
      </c>
      <c r="I8" s="14">
        <v>8.95</v>
      </c>
      <c r="J8" s="4">
        <v>9.16</v>
      </c>
      <c r="K8" s="6">
        <f>J8-I8</f>
        <v>0.21000000000000085</v>
      </c>
      <c r="L8" s="14">
        <v>187.59</v>
      </c>
      <c r="M8" s="4">
        <v>196.15</v>
      </c>
      <c r="N8" s="7">
        <f>M8-L8</f>
        <v>8.560000000000002</v>
      </c>
      <c r="O8" s="4"/>
    </row>
    <row r="9" spans="1:15" ht="12.75" customHeight="1">
      <c r="A9" s="5" t="s">
        <v>3</v>
      </c>
      <c r="B9" s="5" t="s">
        <v>4</v>
      </c>
      <c r="C9" s="14">
        <v>630.92</v>
      </c>
      <c r="D9" s="4">
        <v>633.93</v>
      </c>
      <c r="E9" s="6">
        <f aca="true" t="shared" si="0" ref="E9:E35">D9-C9</f>
        <v>3.009999999999991</v>
      </c>
      <c r="F9" s="14">
        <v>2.54</v>
      </c>
      <c r="G9" s="4">
        <v>2.58</v>
      </c>
      <c r="H9" s="6">
        <f aca="true" t="shared" si="1" ref="H9:H35">G9-F9</f>
        <v>0.040000000000000036</v>
      </c>
      <c r="I9" s="14">
        <v>23.93</v>
      </c>
      <c r="J9" s="8">
        <v>24</v>
      </c>
      <c r="K9" s="6">
        <f aca="true" t="shared" si="2" ref="K9:K35">J9-I9</f>
        <v>0.07000000000000028</v>
      </c>
      <c r="L9" s="14">
        <v>185.05</v>
      </c>
      <c r="M9" s="4">
        <v>189.16</v>
      </c>
      <c r="N9" s="7">
        <f aca="true" t="shared" si="3" ref="N9:N35">M9-L9</f>
        <v>4.109999999999985</v>
      </c>
      <c r="O9" s="4"/>
    </row>
    <row r="10" spans="1:15" ht="12.75" customHeight="1">
      <c r="A10" s="5" t="s">
        <v>5</v>
      </c>
      <c r="B10" s="5" t="s">
        <v>6</v>
      </c>
      <c r="C10" s="14">
        <v>2864.06</v>
      </c>
      <c r="D10" s="4">
        <v>2896.29</v>
      </c>
      <c r="E10" s="6">
        <f t="shared" si="0"/>
        <v>32.23000000000002</v>
      </c>
      <c r="F10" s="14">
        <v>7.6</v>
      </c>
      <c r="G10" s="8">
        <v>7.7</v>
      </c>
      <c r="H10" s="6">
        <f t="shared" si="1"/>
        <v>0.10000000000000053</v>
      </c>
      <c r="I10" s="14">
        <v>4.88</v>
      </c>
      <c r="J10" s="4">
        <v>5.04</v>
      </c>
      <c r="K10" s="6">
        <f t="shared" si="2"/>
        <v>0.16000000000000014</v>
      </c>
      <c r="L10" s="14">
        <v>211.16</v>
      </c>
      <c r="M10" s="4">
        <v>224.77</v>
      </c>
      <c r="N10" s="7">
        <f t="shared" si="3"/>
        <v>13.610000000000014</v>
      </c>
      <c r="O10" s="4"/>
    </row>
    <row r="11" spans="1:15" ht="12.75" customHeight="1">
      <c r="A11" s="5" t="s">
        <v>7</v>
      </c>
      <c r="B11" s="5" t="s">
        <v>8</v>
      </c>
      <c r="C11" s="14">
        <v>1690.55</v>
      </c>
      <c r="D11" s="4">
        <v>1692.74</v>
      </c>
      <c r="E11" s="6">
        <f t="shared" si="0"/>
        <v>2.1900000000000546</v>
      </c>
      <c r="F11" s="14">
        <v>9.02</v>
      </c>
      <c r="G11" s="8">
        <v>9.06</v>
      </c>
      <c r="H11" s="6">
        <f t="shared" si="1"/>
        <v>0.040000000000000924</v>
      </c>
      <c r="I11" s="14">
        <v>7.56</v>
      </c>
      <c r="J11" s="4">
        <v>7.87</v>
      </c>
      <c r="K11" s="6">
        <f t="shared" si="2"/>
        <v>0.3100000000000005</v>
      </c>
      <c r="L11" s="14">
        <v>163.59</v>
      </c>
      <c r="M11" s="4">
        <v>173.18</v>
      </c>
      <c r="N11" s="7">
        <f t="shared" si="3"/>
        <v>9.590000000000003</v>
      </c>
      <c r="O11" s="4"/>
    </row>
    <row r="12" spans="1:15" ht="12.75" customHeight="1">
      <c r="A12" s="5" t="s">
        <v>9</v>
      </c>
      <c r="B12" s="5" t="s">
        <v>10</v>
      </c>
      <c r="C12" s="14">
        <v>763.13</v>
      </c>
      <c r="D12" s="4">
        <v>771.37</v>
      </c>
      <c r="E12" s="6">
        <f t="shared" si="0"/>
        <v>8.240000000000009</v>
      </c>
      <c r="F12" s="14">
        <v>11.4</v>
      </c>
      <c r="G12" s="8">
        <v>11.4</v>
      </c>
      <c r="H12" s="6">
        <f t="shared" si="1"/>
        <v>0</v>
      </c>
      <c r="I12" s="14">
        <v>5.19</v>
      </c>
      <c r="J12" s="4">
        <v>5.29</v>
      </c>
      <c r="K12" s="6">
        <f t="shared" si="2"/>
        <v>0.09999999999999964</v>
      </c>
      <c r="L12" s="14">
        <v>127.95</v>
      </c>
      <c r="M12" s="4">
        <v>134.09</v>
      </c>
      <c r="N12" s="7">
        <f t="shared" si="3"/>
        <v>6.140000000000001</v>
      </c>
      <c r="O12" s="4"/>
    </row>
    <row r="13" spans="1:15" ht="12.75" customHeight="1">
      <c r="A13" s="5" t="s">
        <v>11</v>
      </c>
      <c r="B13" s="5" t="s">
        <v>12</v>
      </c>
      <c r="C13" s="14">
        <v>445.47</v>
      </c>
      <c r="D13" s="4">
        <v>419.12</v>
      </c>
      <c r="E13" s="6">
        <f t="shared" si="0"/>
        <v>-26.350000000000023</v>
      </c>
      <c r="F13" s="14">
        <v>1.51</v>
      </c>
      <c r="G13" s="4">
        <v>1.56</v>
      </c>
      <c r="H13" s="6">
        <f t="shared" si="1"/>
        <v>0.050000000000000044</v>
      </c>
      <c r="I13" s="14">
        <v>0.87</v>
      </c>
      <c r="J13" s="4">
        <v>1.01</v>
      </c>
      <c r="K13" s="6">
        <f t="shared" si="2"/>
        <v>0.14</v>
      </c>
      <c r="L13" s="14">
        <v>86.05</v>
      </c>
      <c r="M13" s="8">
        <v>85.8</v>
      </c>
      <c r="N13" s="7">
        <f t="shared" si="3"/>
        <v>-0.25</v>
      </c>
      <c r="O13" s="4"/>
    </row>
    <row r="14" spans="1:15" ht="12.75" customHeight="1">
      <c r="A14" s="5" t="s">
        <v>13</v>
      </c>
      <c r="B14" s="5" t="s">
        <v>14</v>
      </c>
      <c r="C14" s="14">
        <v>1453.58</v>
      </c>
      <c r="D14" s="4">
        <v>1467.41</v>
      </c>
      <c r="E14" s="6">
        <f t="shared" si="0"/>
        <v>13.830000000000155</v>
      </c>
      <c r="F14" s="14">
        <v>9.85</v>
      </c>
      <c r="G14" s="4">
        <v>9.86</v>
      </c>
      <c r="H14" s="6">
        <f t="shared" si="1"/>
        <v>0.009999999999999787</v>
      </c>
      <c r="I14" s="14">
        <v>6.64</v>
      </c>
      <c r="J14" s="8">
        <v>7.1</v>
      </c>
      <c r="K14" s="6">
        <f t="shared" si="2"/>
        <v>0.45999999999999996</v>
      </c>
      <c r="L14" s="14">
        <v>163.21</v>
      </c>
      <c r="M14" s="4">
        <v>169.98</v>
      </c>
      <c r="N14" s="7">
        <f t="shared" si="3"/>
        <v>6.769999999999982</v>
      </c>
      <c r="O14" s="4"/>
    </row>
    <row r="15" spans="1:15" ht="12.75" customHeight="1">
      <c r="A15" s="5" t="s">
        <v>15</v>
      </c>
      <c r="B15" s="5" t="s">
        <v>16</v>
      </c>
      <c r="C15" s="14">
        <v>456.99</v>
      </c>
      <c r="D15" s="4">
        <v>455.97</v>
      </c>
      <c r="E15" s="6">
        <f t="shared" si="0"/>
        <v>-1.0199999999999818</v>
      </c>
      <c r="F15" s="14">
        <v>0</v>
      </c>
      <c r="G15" s="8">
        <v>0</v>
      </c>
      <c r="H15" s="6">
        <f t="shared" si="1"/>
        <v>0</v>
      </c>
      <c r="I15" s="14">
        <v>0.38</v>
      </c>
      <c r="J15" s="8">
        <v>0</v>
      </c>
      <c r="K15" s="6">
        <f t="shared" si="2"/>
        <v>-0.38</v>
      </c>
      <c r="L15" s="14">
        <v>149.93</v>
      </c>
      <c r="M15" s="4">
        <v>107.41</v>
      </c>
      <c r="N15" s="7">
        <f t="shared" si="3"/>
        <v>-42.52000000000001</v>
      </c>
      <c r="O15" s="4"/>
    </row>
    <row r="16" spans="1:15" ht="12.75" customHeight="1">
      <c r="A16" s="5" t="s">
        <v>17</v>
      </c>
      <c r="B16" s="5" t="s">
        <v>18</v>
      </c>
      <c r="C16" s="15">
        <v>0</v>
      </c>
      <c r="D16" s="8">
        <v>0</v>
      </c>
      <c r="E16" s="6">
        <f t="shared" si="0"/>
        <v>0</v>
      </c>
      <c r="F16" s="14">
        <v>0</v>
      </c>
      <c r="G16" s="8">
        <v>0</v>
      </c>
      <c r="H16" s="6">
        <f t="shared" si="1"/>
        <v>0</v>
      </c>
      <c r="I16" s="17">
        <v>0</v>
      </c>
      <c r="J16" s="8">
        <v>0</v>
      </c>
      <c r="K16" s="6">
        <f t="shared" si="2"/>
        <v>0</v>
      </c>
      <c r="L16" s="14">
        <v>0</v>
      </c>
      <c r="M16" s="8">
        <v>0</v>
      </c>
      <c r="N16" s="7">
        <f t="shared" si="3"/>
        <v>0</v>
      </c>
      <c r="O16" s="4"/>
    </row>
    <row r="17" spans="1:15" ht="12.75" customHeight="1">
      <c r="A17" s="5" t="s">
        <v>19</v>
      </c>
      <c r="B17" s="5" t="s">
        <v>20</v>
      </c>
      <c r="C17" s="14">
        <v>749.27</v>
      </c>
      <c r="D17" s="4">
        <v>750.35</v>
      </c>
      <c r="E17" s="6">
        <f t="shared" si="0"/>
        <v>1.080000000000041</v>
      </c>
      <c r="F17" s="14">
        <v>19.34</v>
      </c>
      <c r="G17" s="4">
        <v>19.08</v>
      </c>
      <c r="H17" s="6">
        <f t="shared" si="1"/>
        <v>-0.26000000000000156</v>
      </c>
      <c r="I17" s="14">
        <v>11.2</v>
      </c>
      <c r="J17" s="4">
        <v>11.47</v>
      </c>
      <c r="K17" s="6">
        <f t="shared" si="2"/>
        <v>0.27000000000000135</v>
      </c>
      <c r="L17" s="14">
        <v>129.2</v>
      </c>
      <c r="M17" s="4">
        <v>133.43</v>
      </c>
      <c r="N17" s="7">
        <f t="shared" si="3"/>
        <v>4.230000000000018</v>
      </c>
      <c r="O17" s="4"/>
    </row>
    <row r="18" spans="1:15" ht="12.75" customHeight="1">
      <c r="A18" s="5" t="s">
        <v>21</v>
      </c>
      <c r="B18" s="5" t="s">
        <v>22</v>
      </c>
      <c r="C18" s="14">
        <v>866.89</v>
      </c>
      <c r="D18" s="4">
        <v>872.73</v>
      </c>
      <c r="E18" s="6">
        <f t="shared" si="0"/>
        <v>5.840000000000032</v>
      </c>
      <c r="F18" s="14">
        <v>12.59</v>
      </c>
      <c r="G18" s="4">
        <v>12.68</v>
      </c>
      <c r="H18" s="6">
        <f t="shared" si="1"/>
        <v>0.08999999999999986</v>
      </c>
      <c r="I18" s="14">
        <v>0.32</v>
      </c>
      <c r="J18" s="4">
        <v>0.32</v>
      </c>
      <c r="K18" s="6">
        <f t="shared" si="2"/>
        <v>0</v>
      </c>
      <c r="L18" s="14">
        <v>42.3</v>
      </c>
      <c r="M18" s="4">
        <v>47.04</v>
      </c>
      <c r="N18" s="7">
        <f t="shared" si="3"/>
        <v>4.740000000000002</v>
      </c>
      <c r="O18" s="4"/>
    </row>
    <row r="19" spans="1:15" ht="12.75" customHeight="1">
      <c r="A19" s="5" t="s">
        <v>23</v>
      </c>
      <c r="B19" s="5" t="s">
        <v>24</v>
      </c>
      <c r="C19" s="14">
        <v>1088.05</v>
      </c>
      <c r="D19" s="8">
        <v>1088.2</v>
      </c>
      <c r="E19" s="6">
        <f t="shared" si="0"/>
        <v>0.15000000000009095</v>
      </c>
      <c r="F19" s="14">
        <v>5.97</v>
      </c>
      <c r="G19" s="8">
        <v>6.9</v>
      </c>
      <c r="H19" s="6">
        <f t="shared" si="1"/>
        <v>0.9300000000000006</v>
      </c>
      <c r="I19" s="17">
        <v>10.23</v>
      </c>
      <c r="J19" s="8">
        <v>10.7</v>
      </c>
      <c r="K19" s="6">
        <f t="shared" si="2"/>
        <v>0.46999999999999886</v>
      </c>
      <c r="L19" s="14">
        <v>124.69</v>
      </c>
      <c r="M19" s="8">
        <v>129.6</v>
      </c>
      <c r="N19" s="7">
        <f t="shared" si="3"/>
        <v>4.909999999999997</v>
      </c>
      <c r="O19" s="4"/>
    </row>
    <row r="20" spans="1:15" ht="12.75" customHeight="1">
      <c r="A20" s="5" t="s">
        <v>25</v>
      </c>
      <c r="B20" s="5" t="s">
        <v>26</v>
      </c>
      <c r="C20" s="14">
        <v>742.9</v>
      </c>
      <c r="D20" s="4">
        <v>734.72</v>
      </c>
      <c r="E20" s="6">
        <f t="shared" si="0"/>
        <v>-8.17999999999995</v>
      </c>
      <c r="F20" s="14">
        <v>25.43</v>
      </c>
      <c r="G20" s="4">
        <v>25.63</v>
      </c>
      <c r="H20" s="6">
        <f t="shared" si="1"/>
        <v>0.1999999999999993</v>
      </c>
      <c r="I20" s="14">
        <v>12.03</v>
      </c>
      <c r="J20" s="4">
        <v>12.03</v>
      </c>
      <c r="K20" s="6">
        <f t="shared" si="2"/>
        <v>0</v>
      </c>
      <c r="L20" s="14">
        <v>213.08</v>
      </c>
      <c r="M20" s="4">
        <v>217.43</v>
      </c>
      <c r="N20" s="7">
        <f t="shared" si="3"/>
        <v>4.349999999999994</v>
      </c>
      <c r="O20" s="4"/>
    </row>
    <row r="21" spans="1:15" ht="12.75" customHeight="1">
      <c r="A21" s="5" t="s">
        <v>27</v>
      </c>
      <c r="B21" s="5" t="s">
        <v>28</v>
      </c>
      <c r="C21" s="14">
        <v>2353.48</v>
      </c>
      <c r="D21" s="4">
        <v>2359.74</v>
      </c>
      <c r="E21" s="6">
        <f t="shared" si="0"/>
        <v>6.2599999999997635</v>
      </c>
      <c r="F21" s="14">
        <v>40.16</v>
      </c>
      <c r="G21" s="4">
        <v>40.16</v>
      </c>
      <c r="H21" s="6">
        <f t="shared" si="1"/>
        <v>0</v>
      </c>
      <c r="I21" s="14">
        <v>10.94</v>
      </c>
      <c r="J21" s="8">
        <v>11.3</v>
      </c>
      <c r="K21" s="6">
        <f t="shared" si="2"/>
        <v>0.3600000000000012</v>
      </c>
      <c r="L21" s="15">
        <v>103.88</v>
      </c>
      <c r="M21" s="4">
        <v>107.07</v>
      </c>
      <c r="N21" s="7">
        <f t="shared" si="3"/>
        <v>3.1899999999999977</v>
      </c>
      <c r="O21" s="4"/>
    </row>
    <row r="22" spans="1:15" ht="12.75" customHeight="1">
      <c r="A22" s="5" t="s">
        <v>29</v>
      </c>
      <c r="B22" s="5" t="s">
        <v>30</v>
      </c>
      <c r="C22" s="14">
        <v>1447.71</v>
      </c>
      <c r="D22" s="4">
        <v>1460.45</v>
      </c>
      <c r="E22" s="6">
        <f t="shared" si="0"/>
        <v>12.740000000000009</v>
      </c>
      <c r="F22" s="14">
        <v>2.02</v>
      </c>
      <c r="G22" s="4">
        <v>2.11</v>
      </c>
      <c r="H22" s="6">
        <f t="shared" si="1"/>
        <v>0.08999999999999986</v>
      </c>
      <c r="I22" s="14">
        <v>1.99</v>
      </c>
      <c r="J22" s="4">
        <v>2.16</v>
      </c>
      <c r="K22" s="6">
        <f t="shared" si="2"/>
        <v>0.17000000000000015</v>
      </c>
      <c r="L22" s="14">
        <v>215.09</v>
      </c>
      <c r="M22" s="4">
        <v>221.24</v>
      </c>
      <c r="N22" s="7">
        <f t="shared" si="3"/>
        <v>6.150000000000006</v>
      </c>
      <c r="O22" s="4"/>
    </row>
    <row r="23" spans="1:15" ht="12.75" customHeight="1">
      <c r="A23" s="5" t="s">
        <v>31</v>
      </c>
      <c r="B23" s="5" t="s">
        <v>32</v>
      </c>
      <c r="C23" s="14">
        <v>753.08</v>
      </c>
      <c r="D23" s="4">
        <v>767.11</v>
      </c>
      <c r="E23" s="6">
        <f t="shared" si="0"/>
        <v>14.029999999999973</v>
      </c>
      <c r="F23" s="14">
        <v>0</v>
      </c>
      <c r="G23" s="8">
        <v>0</v>
      </c>
      <c r="H23" s="6">
        <f t="shared" si="1"/>
        <v>0</v>
      </c>
      <c r="I23" s="14">
        <v>1.25</v>
      </c>
      <c r="J23" s="8">
        <v>1.4</v>
      </c>
      <c r="K23" s="6">
        <f t="shared" si="2"/>
        <v>0.1499999999999999</v>
      </c>
      <c r="L23" s="14">
        <v>145.17</v>
      </c>
      <c r="M23" s="4">
        <v>154.77</v>
      </c>
      <c r="N23" s="7">
        <f t="shared" si="3"/>
        <v>9.600000000000023</v>
      </c>
      <c r="O23" s="4"/>
    </row>
    <row r="24" spans="1:15" ht="12.75" customHeight="1">
      <c r="A24" s="5" t="s">
        <v>33</v>
      </c>
      <c r="B24" s="5" t="s">
        <v>34</v>
      </c>
      <c r="C24" s="14">
        <v>585.1</v>
      </c>
      <c r="D24" s="8">
        <v>585.7</v>
      </c>
      <c r="E24" s="6">
        <f t="shared" si="0"/>
        <v>0.6000000000000227</v>
      </c>
      <c r="F24" s="14">
        <v>2</v>
      </c>
      <c r="G24" s="8">
        <v>3.2</v>
      </c>
      <c r="H24" s="6">
        <f t="shared" si="1"/>
        <v>1.2000000000000002</v>
      </c>
      <c r="I24" s="14">
        <v>1.54</v>
      </c>
      <c r="J24" s="8">
        <v>1.6</v>
      </c>
      <c r="K24" s="6">
        <f t="shared" si="2"/>
        <v>0.06000000000000005</v>
      </c>
      <c r="L24" s="14">
        <v>160.25</v>
      </c>
      <c r="M24" s="8">
        <v>164.8</v>
      </c>
      <c r="N24" s="7">
        <f t="shared" si="3"/>
        <v>4.550000000000011</v>
      </c>
      <c r="O24" s="4"/>
    </row>
    <row r="25" spans="1:15" ht="12.75" customHeight="1">
      <c r="A25" s="5" t="s">
        <v>35</v>
      </c>
      <c r="B25" s="5" t="s">
        <v>36</v>
      </c>
      <c r="C25" s="14">
        <v>578.1</v>
      </c>
      <c r="D25" s="8">
        <v>577.1</v>
      </c>
      <c r="E25" s="6">
        <f t="shared" si="0"/>
        <v>-1</v>
      </c>
      <c r="F25" s="14">
        <v>2.1</v>
      </c>
      <c r="G25" s="8">
        <v>2.1</v>
      </c>
      <c r="H25" s="6">
        <f t="shared" si="1"/>
        <v>0</v>
      </c>
      <c r="I25" s="14">
        <v>14.2</v>
      </c>
      <c r="J25" s="4">
        <v>14.1</v>
      </c>
      <c r="K25" s="6">
        <f t="shared" si="2"/>
        <v>-0.09999999999999964</v>
      </c>
      <c r="L25" s="17">
        <v>104.2</v>
      </c>
      <c r="M25" s="8">
        <v>106.4</v>
      </c>
      <c r="N25" s="7">
        <f t="shared" si="3"/>
        <v>2.200000000000003</v>
      </c>
      <c r="O25" s="4"/>
    </row>
    <row r="26" spans="1:15" ht="12.75" customHeight="1">
      <c r="A26" s="5" t="s">
        <v>37</v>
      </c>
      <c r="B26" s="5" t="s">
        <v>38</v>
      </c>
      <c r="C26" s="14">
        <v>591.58</v>
      </c>
      <c r="D26" s="4">
        <v>592.16</v>
      </c>
      <c r="E26" s="6">
        <f t="shared" si="0"/>
        <v>0.5799999999999272</v>
      </c>
      <c r="F26" s="14">
        <v>0</v>
      </c>
      <c r="G26" s="8">
        <v>0</v>
      </c>
      <c r="H26" s="6">
        <f t="shared" si="1"/>
        <v>0</v>
      </c>
      <c r="I26" s="14">
        <v>2.08</v>
      </c>
      <c r="J26" s="4">
        <v>2.09</v>
      </c>
      <c r="K26" s="6">
        <f t="shared" si="2"/>
        <v>0.009999999999999787</v>
      </c>
      <c r="L26" s="14">
        <v>136.52</v>
      </c>
      <c r="M26" s="4">
        <v>140.49</v>
      </c>
      <c r="N26" s="7">
        <f t="shared" si="3"/>
        <v>3.969999999999999</v>
      </c>
      <c r="O26" s="4"/>
    </row>
    <row r="27" spans="1:15" ht="12.75" customHeight="1">
      <c r="A27" s="5" t="s">
        <v>39</v>
      </c>
      <c r="B27" s="5" t="s">
        <v>40</v>
      </c>
      <c r="C27" s="14">
        <v>226.79</v>
      </c>
      <c r="D27" s="4">
        <v>219.82</v>
      </c>
      <c r="E27" s="6">
        <f t="shared" si="0"/>
        <v>-6.969999999999999</v>
      </c>
      <c r="F27" s="14">
        <v>0</v>
      </c>
      <c r="G27" s="8">
        <v>0</v>
      </c>
      <c r="H27" s="6">
        <f t="shared" si="1"/>
        <v>0</v>
      </c>
      <c r="I27" s="14">
        <v>8.63</v>
      </c>
      <c r="J27" s="4">
        <v>8.63</v>
      </c>
      <c r="K27" s="6">
        <f t="shared" si="2"/>
        <v>0</v>
      </c>
      <c r="L27" s="14">
        <v>51.61</v>
      </c>
      <c r="M27" s="8">
        <v>54.2</v>
      </c>
      <c r="N27" s="7">
        <f t="shared" si="3"/>
        <v>2.5900000000000034</v>
      </c>
      <c r="O27" s="4"/>
    </row>
    <row r="28" spans="1:15" ht="12.75" customHeight="1">
      <c r="A28" s="5" t="s">
        <v>41</v>
      </c>
      <c r="B28" s="5" t="s">
        <v>42</v>
      </c>
      <c r="C28" s="14">
        <v>918.59</v>
      </c>
      <c r="D28" s="4">
        <v>928.79</v>
      </c>
      <c r="E28" s="6">
        <f t="shared" si="0"/>
        <v>10.199999999999932</v>
      </c>
      <c r="F28" s="17">
        <v>7.33</v>
      </c>
      <c r="G28" s="4">
        <v>7.62</v>
      </c>
      <c r="H28" s="6">
        <f t="shared" si="1"/>
        <v>0.29000000000000004</v>
      </c>
      <c r="I28" s="14">
        <v>24.81</v>
      </c>
      <c r="J28" s="4">
        <v>24.8</v>
      </c>
      <c r="K28" s="6">
        <f t="shared" si="2"/>
        <v>-0.00999999999999801</v>
      </c>
      <c r="L28" s="14">
        <v>148.43</v>
      </c>
      <c r="M28" s="4">
        <v>154.63</v>
      </c>
      <c r="N28" s="7">
        <f t="shared" si="3"/>
        <v>6.199999999999989</v>
      </c>
      <c r="O28" s="4"/>
    </row>
    <row r="29" spans="1:15" ht="12.75" customHeight="1">
      <c r="A29" s="5" t="s">
        <v>43</v>
      </c>
      <c r="B29" s="5" t="s">
        <v>44</v>
      </c>
      <c r="C29" s="14">
        <v>673.44</v>
      </c>
      <c r="D29" s="4">
        <v>667.14</v>
      </c>
      <c r="E29" s="6">
        <f t="shared" si="0"/>
        <v>-6.300000000000068</v>
      </c>
      <c r="F29" s="17">
        <v>5.29</v>
      </c>
      <c r="G29" s="8">
        <v>5.3</v>
      </c>
      <c r="H29" s="6">
        <f t="shared" si="1"/>
        <v>0.009999999999999787</v>
      </c>
      <c r="I29" s="14">
        <v>13.43</v>
      </c>
      <c r="J29" s="4">
        <v>13.52</v>
      </c>
      <c r="K29" s="6">
        <f t="shared" si="2"/>
        <v>0.08999999999999986</v>
      </c>
      <c r="L29" s="14">
        <v>140.82</v>
      </c>
      <c r="M29" s="4">
        <v>145.26</v>
      </c>
      <c r="N29" s="7">
        <f t="shared" si="3"/>
        <v>4.439999999999998</v>
      </c>
      <c r="O29" s="4"/>
    </row>
    <row r="30" spans="1:15" ht="12.75" customHeight="1">
      <c r="A30" s="5" t="s">
        <v>45</v>
      </c>
      <c r="B30" s="5" t="s">
        <v>46</v>
      </c>
      <c r="C30" s="14">
        <v>2351.27</v>
      </c>
      <c r="D30" s="4">
        <v>2354.72</v>
      </c>
      <c r="E30" s="6">
        <f t="shared" si="0"/>
        <v>3.449999999999818</v>
      </c>
      <c r="F30" s="14">
        <v>1</v>
      </c>
      <c r="G30" s="4">
        <v>1.13</v>
      </c>
      <c r="H30" s="6">
        <f t="shared" si="1"/>
        <v>0.1299999999999999</v>
      </c>
      <c r="I30" s="14">
        <v>8.26</v>
      </c>
      <c r="J30" s="4">
        <v>8.35</v>
      </c>
      <c r="K30" s="6">
        <f t="shared" si="2"/>
        <v>0.08999999999999986</v>
      </c>
      <c r="L30" s="14">
        <v>120.39</v>
      </c>
      <c r="M30" s="4">
        <v>123.99</v>
      </c>
      <c r="N30" s="7">
        <f t="shared" si="3"/>
        <v>3.5999999999999943</v>
      </c>
      <c r="O30" s="4"/>
    </row>
    <row r="31" spans="1:15" ht="12.75" customHeight="1">
      <c r="A31" s="5" t="s">
        <v>47</v>
      </c>
      <c r="B31" s="5" t="s">
        <v>48</v>
      </c>
      <c r="C31" s="14">
        <v>587.12</v>
      </c>
      <c r="D31" s="4">
        <v>591.78</v>
      </c>
      <c r="E31" s="6">
        <f t="shared" si="0"/>
        <v>4.659999999999968</v>
      </c>
      <c r="F31" s="14">
        <v>4.54</v>
      </c>
      <c r="G31" s="4">
        <v>4.64</v>
      </c>
      <c r="H31" s="6">
        <f t="shared" si="1"/>
        <v>0.09999999999999964</v>
      </c>
      <c r="I31" s="14">
        <v>1.21</v>
      </c>
      <c r="J31" s="4">
        <v>1.28</v>
      </c>
      <c r="K31" s="6">
        <f t="shared" si="2"/>
        <v>0.07000000000000006</v>
      </c>
      <c r="L31" s="14">
        <v>138.41</v>
      </c>
      <c r="M31" s="4">
        <v>144.63</v>
      </c>
      <c r="N31" s="7">
        <f t="shared" si="3"/>
        <v>6.219999999999999</v>
      </c>
      <c r="O31" s="4"/>
    </row>
    <row r="32" spans="1:15" ht="12.75" customHeight="1">
      <c r="A32" s="5" t="s">
        <v>49</v>
      </c>
      <c r="B32" s="5" t="s">
        <v>50</v>
      </c>
      <c r="C32" s="14">
        <v>823.1</v>
      </c>
      <c r="D32" s="4">
        <v>830.86</v>
      </c>
      <c r="E32" s="6">
        <f t="shared" si="0"/>
        <v>7.759999999999991</v>
      </c>
      <c r="F32" s="14">
        <v>18</v>
      </c>
      <c r="G32" s="4">
        <v>18.08</v>
      </c>
      <c r="H32" s="6">
        <f t="shared" si="1"/>
        <v>0.0799999999999983</v>
      </c>
      <c r="I32" s="14">
        <v>7.97</v>
      </c>
      <c r="J32" s="4">
        <v>8.11</v>
      </c>
      <c r="K32" s="6">
        <f t="shared" si="2"/>
        <v>0.13999999999999968</v>
      </c>
      <c r="L32" s="14">
        <v>136.51</v>
      </c>
      <c r="M32" s="4">
        <v>141.87</v>
      </c>
      <c r="N32" s="7">
        <f t="shared" si="3"/>
        <v>5.360000000000014</v>
      </c>
      <c r="O32" s="4"/>
    </row>
    <row r="33" spans="1:15" ht="12.75" customHeight="1">
      <c r="A33" s="5" t="s">
        <v>51</v>
      </c>
      <c r="B33" s="5" t="s">
        <v>52</v>
      </c>
      <c r="C33" s="14">
        <v>0</v>
      </c>
      <c r="D33" s="8">
        <v>0</v>
      </c>
      <c r="E33" s="6">
        <f t="shared" si="0"/>
        <v>0</v>
      </c>
      <c r="F33" s="14">
        <v>0</v>
      </c>
      <c r="G33" s="8">
        <v>0</v>
      </c>
      <c r="H33" s="6">
        <f t="shared" si="1"/>
        <v>0</v>
      </c>
      <c r="I33" s="14">
        <v>0</v>
      </c>
      <c r="J33" s="8">
        <v>0</v>
      </c>
      <c r="K33" s="6">
        <f t="shared" si="2"/>
        <v>0</v>
      </c>
      <c r="L33" s="14">
        <v>0</v>
      </c>
      <c r="M33" s="8">
        <v>0</v>
      </c>
      <c r="N33" s="7">
        <f t="shared" si="3"/>
        <v>0</v>
      </c>
      <c r="O33" s="4"/>
    </row>
    <row r="34" spans="1:15" ht="12.75" customHeight="1">
      <c r="A34" s="5" t="s">
        <v>53</v>
      </c>
      <c r="B34" s="5" t="s">
        <v>54</v>
      </c>
      <c r="C34" s="14">
        <v>0</v>
      </c>
      <c r="D34" s="8">
        <v>0</v>
      </c>
      <c r="E34" s="6">
        <f t="shared" si="0"/>
        <v>0</v>
      </c>
      <c r="F34" s="14">
        <v>0</v>
      </c>
      <c r="G34" s="8">
        <v>0</v>
      </c>
      <c r="H34" s="6">
        <f t="shared" si="1"/>
        <v>0</v>
      </c>
      <c r="I34" s="14">
        <v>0</v>
      </c>
      <c r="J34" s="8">
        <v>0</v>
      </c>
      <c r="K34" s="6">
        <f t="shared" si="2"/>
        <v>0</v>
      </c>
      <c r="L34" s="14">
        <v>0</v>
      </c>
      <c r="M34" s="8">
        <v>0</v>
      </c>
      <c r="N34" s="7">
        <f t="shared" si="3"/>
        <v>0</v>
      </c>
      <c r="O34" s="4"/>
    </row>
    <row r="35" spans="1:15" ht="12.75" customHeight="1">
      <c r="A35" s="10"/>
      <c r="B35" s="9" t="s">
        <v>59</v>
      </c>
      <c r="C35" s="16">
        <f>SUM(C8:C34)</f>
        <v>24527.309999999998</v>
      </c>
      <c r="D35" s="16">
        <f>SUM(D8:D34)</f>
        <v>24617.879999999997</v>
      </c>
      <c r="E35" s="18">
        <f t="shared" si="0"/>
        <v>90.56999999999971</v>
      </c>
      <c r="F35" s="16">
        <f>SUM(F8:F34)</f>
        <v>230.71</v>
      </c>
      <c r="G35" s="16">
        <f>SUM(G8:G34)</f>
        <v>246.39</v>
      </c>
      <c r="H35" s="18">
        <f t="shared" si="1"/>
        <v>15.679999999999978</v>
      </c>
      <c r="I35" s="16">
        <f>SUM(I8:I34)</f>
        <v>188.49</v>
      </c>
      <c r="J35" s="16">
        <f>SUM(J8:J34)</f>
        <v>191.32999999999998</v>
      </c>
      <c r="K35" s="18">
        <f t="shared" si="2"/>
        <v>2.839999999999975</v>
      </c>
      <c r="L35" s="16">
        <f>SUM(L8:L34)</f>
        <v>3385.08</v>
      </c>
      <c r="M35" s="16">
        <f>SUM(M8:M34)</f>
        <v>3467.3900000000003</v>
      </c>
      <c r="N35" s="18">
        <f t="shared" si="3"/>
        <v>82.3100000000004</v>
      </c>
      <c r="O35" s="4"/>
    </row>
    <row r="36" spans="3:15" ht="12.75" customHeight="1">
      <c r="C36" s="3"/>
      <c r="D36" s="8"/>
      <c r="E36" s="6"/>
      <c r="F36" s="8"/>
      <c r="G36" s="8"/>
      <c r="H36" s="4"/>
      <c r="I36" s="8"/>
      <c r="J36" s="8"/>
      <c r="K36" s="8"/>
      <c r="L36" s="8"/>
      <c r="M36" s="8"/>
      <c r="N36" s="8"/>
      <c r="O36" s="4"/>
    </row>
    <row r="37" spans="3:15" ht="12.75" customHeight="1">
      <c r="C37" s="3"/>
      <c r="D37" s="8"/>
      <c r="E37" s="6"/>
      <c r="F37" s="8"/>
      <c r="G37" s="8"/>
      <c r="H37" s="8"/>
      <c r="I37" s="8"/>
      <c r="J37" s="8"/>
      <c r="K37" s="8"/>
      <c r="L37" s="8"/>
      <c r="M37" s="8"/>
      <c r="N37" s="8"/>
      <c r="O37" s="4"/>
    </row>
    <row r="38" spans="4:15" ht="12.75" customHeight="1">
      <c r="D38" s="4"/>
      <c r="E38" s="6"/>
      <c r="F38" s="8"/>
      <c r="G38" s="4"/>
      <c r="H38" s="8"/>
      <c r="I38" s="8"/>
      <c r="J38" s="4"/>
      <c r="K38" s="8"/>
      <c r="L38" s="4"/>
      <c r="M38" s="8"/>
      <c r="N38" s="8"/>
      <c r="O38" s="4"/>
    </row>
    <row r="39" spans="5:14" ht="12.75" customHeight="1">
      <c r="E39" s="2"/>
      <c r="H39" s="3"/>
      <c r="K39" s="3"/>
      <c r="N39" s="3"/>
    </row>
    <row r="40" ht="12.75" customHeight="1">
      <c r="E40" s="2"/>
    </row>
    <row r="41" ht="12.75" customHeight="1">
      <c r="E41" s="3"/>
    </row>
    <row r="42" ht="12.75" customHeight="1">
      <c r="E42" s="3"/>
    </row>
    <row r="43" spans="5:10" ht="12.75" customHeight="1">
      <c r="E43" s="3"/>
      <c r="J43" s="12"/>
    </row>
    <row r="44" ht="12.75" customHeight="1">
      <c r="E44" s="3"/>
    </row>
    <row r="45" ht="12.75" customHeight="1">
      <c r="E45" s="2"/>
    </row>
  </sheetData>
  <sheetProtection/>
  <mergeCells count="23">
    <mergeCell ref="K6:K7"/>
    <mergeCell ref="F5:H5"/>
    <mergeCell ref="F6:F7"/>
    <mergeCell ref="L6:L7"/>
    <mergeCell ref="L5:N5"/>
    <mergeCell ref="I5:K5"/>
    <mergeCell ref="A1:L1"/>
    <mergeCell ref="A2:N2"/>
    <mergeCell ref="M6:M7"/>
    <mergeCell ref="N6:N7"/>
    <mergeCell ref="H6:H7"/>
    <mergeCell ref="I6:I7"/>
    <mergeCell ref="J6:J7"/>
    <mergeCell ref="L4:N4"/>
    <mergeCell ref="A3:N3"/>
    <mergeCell ref="A4:A7"/>
    <mergeCell ref="B4:B7"/>
    <mergeCell ref="C4:K4"/>
    <mergeCell ref="C6:C7"/>
    <mergeCell ref="D6:D7"/>
    <mergeCell ref="E6:E7"/>
    <mergeCell ref="C5:E5"/>
    <mergeCell ref="G6:G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2006-08-29T08:37:31Z</cp:lastPrinted>
  <dcterms:created xsi:type="dcterms:W3CDTF">1999-05-27T10:29:18Z</dcterms:created>
  <dcterms:modified xsi:type="dcterms:W3CDTF">2006-08-29T08:38:00Z</dcterms:modified>
  <cp:category/>
  <cp:version/>
  <cp:contentType/>
  <cp:contentStatus/>
</cp:coreProperties>
</file>