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408" windowWidth="972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<sst xmlns="http://schemas.openxmlformats.org/spreadsheetml/2006/main" count="69" uniqueCount="66">
  <si>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Кінофотофонодокументи</t>
  </si>
  <si>
    <t>Із загальної кількості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</si>
  <si>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</si>
  <si>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</si>
  <si>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</si>
  <si>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</si>
  <si>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</si>
  <si>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</si>
  <si>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</si>
  <si>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</si>
  <si>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</si>
  <si>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</si>
  <si>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</si>
  <si>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</si>
  <si>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</si>
  <si>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</si>
  <si>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</si>
  <si>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</si>
  <si>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</si>
  <si>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</si>
  <si>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</si>
  <si>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</si>
  <si>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</si>
  <si>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</si>
  <si>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</si>
  <si>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</si>
  <si>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</si>
  <si>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</si>
  <si>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</si>
  <si>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</si>
  <si>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</si>
  <si>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</si>
  <si>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</si>
  <si>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</si>
  <si>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</si>
  <si>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</si>
  <si>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</si>
  <si>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</si>
  <si>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</si>
  <si>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</si>
  <si>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</si>
  <si>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</si>
  <si>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</si>
  <si>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</si>
  <si>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</si>
  <si>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</si>
  <si>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</si>
  <si>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</si>
  <si>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</si>
  <si>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</si>
  <si>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</si>
  <si>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</si>
  <si>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</si>
  <si>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</si>
  <si>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</si>
  <si>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</si>
  <si>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</si>
  <si>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тис. прим. з двома десятковими знаками</t>
  </si>
  <si>
    <t xml:space="preserve">   Друковані  видання</t>
  </si>
  <si>
    <t xml:space="preserve">     Таблиця   4</t>
  </si>
  <si>
    <r>
      <t xml:space="preserve">Бібліотечний фонд за видами бібліотечних документів </t>
    </r>
    <r>
      <rPr>
        <b/>
        <sz val="8"/>
        <rFont val="Arial Cyr"/>
        <family val="2"/>
      </rPr>
      <t xml:space="preserve"> (усього) </t>
    </r>
  </si>
  <si>
    <t>у т. ч. рідкісні і цінні</t>
  </si>
  <si>
    <t>Усього:</t>
  </si>
  <si>
    <t>№№ п/п</t>
  </si>
  <si>
    <t xml:space="preserve">       Найменування областей </t>
  </si>
  <si>
    <t xml:space="preserve">           державною  мовою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</si>
</sst>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H1">
      <selection activeCell="S3" sqref="S3"/>
    </sheetView>
  </sheetViews>
  <sheetFormatPr defaultColWidth="9.59765625" defaultRowHeight="13.5" customHeight="1"/>
  <cols>
    <col min="1" max="1" width="7.19921875" style="2" customWidth="1"/>
    <col min="2" max="2" width="10" style="2" customWidth="1"/>
    <col min="3" max="3" width="20.59765625" style="2" customWidth="1"/>
    <col min="4" max="5" width="15.59765625" style="2" customWidth="1"/>
    <col min="6" max="6" width="14.19921875" style="2" customWidth="1"/>
    <col min="7" max="7" width="12.19921875" style="2" customWidth="1"/>
    <col min="8" max="9" width="10.3984375" style="2" bestFit="1" customWidth="1"/>
    <col min="10" max="11" width="11.3984375" style="2" bestFit="1" customWidth="1"/>
    <col min="12" max="12" width="11.59765625" style="2" customWidth="1"/>
    <col min="13" max="13" width="14.3984375" style="2" customWidth="1"/>
    <col min="14" max="14" width="15.3984375" style="2" customWidth="1"/>
    <col min="15" max="15" width="12" style="2" customWidth="1"/>
    <col min="16" max="16384" width="10" style="2" customWidth="1"/>
  </cols>
  <sheetData>
    <row r="1" spans="1:15" ht="13.5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5" t="s">
        <v>59</v>
      </c>
      <c r="O1" s="14"/>
    </row>
    <row r="2" spans="1:15" ht="13.5" customHeight="1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6"/>
    </row>
    <row r="4" spans="1:15" ht="13.5" customHeight="1">
      <c r="A4" s="48" t="s">
        <v>63</v>
      </c>
      <c r="B4" s="51" t="s">
        <v>64</v>
      </c>
      <c r="C4" s="52"/>
      <c r="D4" s="37" t="s">
        <v>58</v>
      </c>
      <c r="E4" s="30"/>
      <c r="F4" s="38"/>
      <c r="G4" s="37" t="s">
        <v>61</v>
      </c>
      <c r="H4" s="39"/>
      <c r="I4" s="40"/>
      <c r="J4" s="37" t="s">
        <v>0</v>
      </c>
      <c r="K4" s="30"/>
      <c r="L4" s="38"/>
      <c r="M4" s="31" t="s">
        <v>1</v>
      </c>
      <c r="N4" s="32"/>
      <c r="O4" s="33"/>
    </row>
    <row r="5" spans="1:15" ht="13.5" customHeight="1">
      <c r="A5" s="49"/>
      <c r="B5" s="53"/>
      <c r="C5" s="54"/>
      <c r="D5" s="41">
        <v>2004</v>
      </c>
      <c r="E5" s="41">
        <v>2005</v>
      </c>
      <c r="F5" s="41" t="s">
        <v>2</v>
      </c>
      <c r="G5" s="41">
        <v>2004</v>
      </c>
      <c r="H5" s="41">
        <v>2005</v>
      </c>
      <c r="I5" s="57" t="s">
        <v>2</v>
      </c>
      <c r="J5" s="41">
        <v>2004</v>
      </c>
      <c r="K5" s="41">
        <v>2005</v>
      </c>
      <c r="L5" s="41" t="s">
        <v>2</v>
      </c>
      <c r="M5" s="34" t="s">
        <v>65</v>
      </c>
      <c r="N5" s="35"/>
      <c r="O5" s="36"/>
    </row>
    <row r="6" spans="1:15" ht="13.5" customHeight="1">
      <c r="A6" s="50"/>
      <c r="B6" s="55"/>
      <c r="C6" s="56"/>
      <c r="D6" s="42"/>
      <c r="E6" s="42"/>
      <c r="F6" s="42"/>
      <c r="G6" s="42"/>
      <c r="H6" s="42"/>
      <c r="I6" s="58"/>
      <c r="J6" s="42"/>
      <c r="K6" s="42"/>
      <c r="L6" s="42"/>
      <c r="M6" s="11">
        <v>2004</v>
      </c>
      <c r="N6" s="10">
        <v>2005</v>
      </c>
      <c r="O6" s="5" t="s">
        <v>2</v>
      </c>
    </row>
    <row r="7" spans="1:15" ht="13.5" customHeight="1">
      <c r="A7" s="4" t="s">
        <v>3</v>
      </c>
      <c r="B7" s="2" t="s">
        <v>4</v>
      </c>
      <c r="C7" s="12"/>
      <c r="D7" s="20">
        <v>17813.35</v>
      </c>
      <c r="E7" s="2">
        <v>17538.91</v>
      </c>
      <c r="F7" s="3">
        <f>E7-D7</f>
        <v>-274.4399999999987</v>
      </c>
      <c r="G7" s="20">
        <v>43.02</v>
      </c>
      <c r="H7" s="2">
        <v>55.6</v>
      </c>
      <c r="I7" s="3">
        <f>H7-G7</f>
        <v>12.579999999999998</v>
      </c>
      <c r="J7" s="20">
        <v>40.21</v>
      </c>
      <c r="K7" s="2">
        <v>38.66</v>
      </c>
      <c r="L7" s="3">
        <f>K7-J7</f>
        <v>-1.5500000000000043</v>
      </c>
      <c r="M7" s="20">
        <v>8619.2</v>
      </c>
      <c r="N7" s="2">
        <v>8470.14</v>
      </c>
      <c r="O7" s="13">
        <f>N7-M7</f>
        <v>-149.0600000000013</v>
      </c>
    </row>
    <row r="8" spans="1:15" ht="13.5" customHeight="1">
      <c r="A8" s="1" t="s">
        <v>5</v>
      </c>
      <c r="B8" s="2" t="s">
        <v>6</v>
      </c>
      <c r="C8" s="9"/>
      <c r="D8" s="20">
        <v>6973.05</v>
      </c>
      <c r="E8" s="2">
        <v>6908.15</v>
      </c>
      <c r="F8" s="3">
        <f aca="true" t="shared" si="0" ref="F8:F34">E8-D8</f>
        <v>-64.90000000000055</v>
      </c>
      <c r="G8" s="20">
        <v>2.54</v>
      </c>
      <c r="H8" s="2">
        <v>2.58</v>
      </c>
      <c r="I8" s="3">
        <f aca="true" t="shared" si="1" ref="I8:I34">H8-G8</f>
        <v>0.040000000000000036</v>
      </c>
      <c r="J8" s="20">
        <v>49.03</v>
      </c>
      <c r="K8" s="2">
        <v>48.06</v>
      </c>
      <c r="L8" s="3">
        <f aca="true" t="shared" si="2" ref="L8:L34">K8-J8</f>
        <v>-0.9699999999999989</v>
      </c>
      <c r="M8" s="20">
        <v>3515.46</v>
      </c>
      <c r="N8" s="2">
        <v>3535.11</v>
      </c>
      <c r="O8" s="13">
        <f aca="true" t="shared" si="3" ref="O8:O34">N8-M8</f>
        <v>19.65000000000009</v>
      </c>
    </row>
    <row r="9" spans="1:15" ht="13.5" customHeight="1">
      <c r="A9" s="1" t="s">
        <v>7</v>
      </c>
      <c r="B9" s="2" t="s">
        <v>8</v>
      </c>
      <c r="C9" s="9"/>
      <c r="D9" s="20">
        <v>17283.64</v>
      </c>
      <c r="E9" s="2">
        <v>17138.63</v>
      </c>
      <c r="F9" s="3">
        <f t="shared" si="0"/>
        <v>-145.0099999999984</v>
      </c>
      <c r="G9" s="20">
        <v>7.6</v>
      </c>
      <c r="H9" s="2">
        <v>7.7</v>
      </c>
      <c r="I9" s="3">
        <f t="shared" si="1"/>
        <v>0.10000000000000053</v>
      </c>
      <c r="J9" s="20">
        <v>108.91</v>
      </c>
      <c r="K9" s="2">
        <v>102.7</v>
      </c>
      <c r="L9" s="3">
        <f t="shared" si="2"/>
        <v>-6.209999999999994</v>
      </c>
      <c r="M9" s="20">
        <v>5541.27</v>
      </c>
      <c r="N9" s="2">
        <v>5439.25</v>
      </c>
      <c r="O9" s="13">
        <f t="shared" si="3"/>
        <v>-102.02000000000044</v>
      </c>
    </row>
    <row r="10" spans="1:15" ht="13.5" customHeight="1">
      <c r="A10" s="1" t="s">
        <v>9</v>
      </c>
      <c r="B10" s="2" t="s">
        <v>10</v>
      </c>
      <c r="C10" s="9"/>
      <c r="D10" s="20">
        <v>19144.2</v>
      </c>
      <c r="E10" s="2">
        <v>19052.29</v>
      </c>
      <c r="F10" s="3">
        <f t="shared" si="0"/>
        <v>-91.90999999999985</v>
      </c>
      <c r="G10" s="20">
        <v>10.69</v>
      </c>
      <c r="H10" s="2">
        <v>10.78</v>
      </c>
      <c r="I10" s="3">
        <f t="shared" si="1"/>
        <v>0.08999999999999986</v>
      </c>
      <c r="J10" s="20">
        <v>137.22</v>
      </c>
      <c r="K10" s="2">
        <v>131.52</v>
      </c>
      <c r="L10" s="3">
        <f t="shared" si="2"/>
        <v>-5.699999999999989</v>
      </c>
      <c r="M10" s="20">
        <v>5469.7</v>
      </c>
      <c r="N10" s="2">
        <v>5489.94</v>
      </c>
      <c r="O10" s="13">
        <f t="shared" si="3"/>
        <v>20.23999999999978</v>
      </c>
    </row>
    <row r="11" spans="1:15" ht="13.5" customHeight="1">
      <c r="A11" s="1" t="s">
        <v>11</v>
      </c>
      <c r="B11" s="2" t="s">
        <v>12</v>
      </c>
      <c r="C11" s="9"/>
      <c r="D11" s="20">
        <v>10930.83</v>
      </c>
      <c r="E11" s="2">
        <v>10754.28</v>
      </c>
      <c r="F11" s="3">
        <f t="shared" si="0"/>
        <v>-176.54999999999927</v>
      </c>
      <c r="G11" s="20">
        <v>11.4</v>
      </c>
      <c r="H11" s="2">
        <v>11.4</v>
      </c>
      <c r="I11" s="3">
        <f t="shared" si="1"/>
        <v>0</v>
      </c>
      <c r="J11" s="20">
        <v>25.81</v>
      </c>
      <c r="K11" s="2">
        <v>24.5</v>
      </c>
      <c r="L11" s="3">
        <f t="shared" si="2"/>
        <v>-1.3099999999999987</v>
      </c>
      <c r="M11" s="20">
        <v>4905.61</v>
      </c>
      <c r="N11" s="2">
        <v>4893.97</v>
      </c>
      <c r="O11" s="13">
        <f t="shared" si="3"/>
        <v>-11.639999999999418</v>
      </c>
    </row>
    <row r="12" spans="1:15" ht="13.5" customHeight="1">
      <c r="A12" s="1" t="s">
        <v>13</v>
      </c>
      <c r="B12" s="2" t="s">
        <v>14</v>
      </c>
      <c r="C12" s="9"/>
      <c r="D12" s="20">
        <v>6765.1</v>
      </c>
      <c r="E12" s="2">
        <v>6613.03</v>
      </c>
      <c r="F12" s="3">
        <f t="shared" si="0"/>
        <v>-152.07000000000062</v>
      </c>
      <c r="G12" s="20">
        <v>2.5</v>
      </c>
      <c r="H12" s="2">
        <v>1.88</v>
      </c>
      <c r="I12" s="3">
        <f t="shared" si="1"/>
        <v>-0.6200000000000001</v>
      </c>
      <c r="J12" s="20">
        <v>11.1</v>
      </c>
      <c r="K12" s="2">
        <v>10.9</v>
      </c>
      <c r="L12" s="3">
        <f t="shared" si="2"/>
        <v>-0.1999999999999993</v>
      </c>
      <c r="M12" s="20">
        <v>2946.02</v>
      </c>
      <c r="N12" s="2">
        <v>2931.47</v>
      </c>
      <c r="O12" s="13">
        <f t="shared" si="3"/>
        <v>-14.550000000000182</v>
      </c>
    </row>
    <row r="13" spans="1:15" ht="13.5" customHeight="1">
      <c r="A13" s="1" t="s">
        <v>15</v>
      </c>
      <c r="B13" s="2" t="s">
        <v>16</v>
      </c>
      <c r="C13" s="9"/>
      <c r="D13" s="20">
        <v>9394.3</v>
      </c>
      <c r="E13" s="2">
        <v>9333.49</v>
      </c>
      <c r="F13" s="3">
        <f t="shared" si="0"/>
        <v>-60.80999999999949</v>
      </c>
      <c r="G13" s="20">
        <v>10.17</v>
      </c>
      <c r="H13" s="2">
        <v>10.18</v>
      </c>
      <c r="I13" s="3">
        <f t="shared" si="1"/>
        <v>0.009999999999999787</v>
      </c>
      <c r="J13" s="20">
        <v>31.37</v>
      </c>
      <c r="K13" s="2">
        <v>30.92</v>
      </c>
      <c r="L13" s="3">
        <f t="shared" si="2"/>
        <v>-0.4499999999999993</v>
      </c>
      <c r="M13" s="20">
        <v>3131.63</v>
      </c>
      <c r="N13" s="2">
        <v>3123.13</v>
      </c>
      <c r="O13" s="13">
        <f t="shared" si="3"/>
        <v>-8.5</v>
      </c>
    </row>
    <row r="14" spans="1:15" ht="13.5" customHeight="1">
      <c r="A14" s="1" t="s">
        <v>17</v>
      </c>
      <c r="B14" s="2" t="s">
        <v>18</v>
      </c>
      <c r="C14" s="9"/>
      <c r="D14" s="20">
        <v>9018.73</v>
      </c>
      <c r="E14" s="2">
        <v>8962.01</v>
      </c>
      <c r="F14" s="3">
        <f t="shared" si="0"/>
        <v>-56.719999999999345</v>
      </c>
      <c r="G14" s="20">
        <v>0</v>
      </c>
      <c r="H14" s="2">
        <v>0.1</v>
      </c>
      <c r="I14" s="3">
        <f t="shared" si="1"/>
        <v>0.1</v>
      </c>
      <c r="J14" s="20">
        <v>1.03</v>
      </c>
      <c r="K14" s="2">
        <v>0.43</v>
      </c>
      <c r="L14" s="3">
        <f t="shared" si="2"/>
        <v>-0.6000000000000001</v>
      </c>
      <c r="M14" s="20">
        <v>5128.15</v>
      </c>
      <c r="N14" s="2">
        <v>5086.78</v>
      </c>
      <c r="O14" s="13">
        <f t="shared" si="3"/>
        <v>-41.36999999999989</v>
      </c>
    </row>
    <row r="15" spans="1:15" ht="13.5" customHeight="1">
      <c r="A15" s="1" t="s">
        <v>19</v>
      </c>
      <c r="B15" s="2" t="s">
        <v>20</v>
      </c>
      <c r="C15" s="9"/>
      <c r="D15" s="20">
        <v>10920.85</v>
      </c>
      <c r="E15" s="2">
        <v>10860.31</v>
      </c>
      <c r="F15" s="3">
        <f t="shared" si="0"/>
        <v>-60.54000000000087</v>
      </c>
      <c r="G15" s="22">
        <v>30.88</v>
      </c>
      <c r="H15" s="2">
        <v>31.54</v>
      </c>
      <c r="I15" s="3">
        <f t="shared" si="1"/>
        <v>0.6600000000000001</v>
      </c>
      <c r="J15" s="20">
        <v>11.31</v>
      </c>
      <c r="K15" s="2">
        <v>11.39</v>
      </c>
      <c r="L15" s="3">
        <f t="shared" si="2"/>
        <v>0.08000000000000007</v>
      </c>
      <c r="M15" s="20">
        <v>4976.9</v>
      </c>
      <c r="N15" s="2">
        <v>5006.56</v>
      </c>
      <c r="O15" s="13">
        <f t="shared" si="3"/>
        <v>29.660000000000764</v>
      </c>
    </row>
    <row r="16" spans="1:15" ht="13.5" customHeight="1">
      <c r="A16" s="1" t="s">
        <v>21</v>
      </c>
      <c r="B16" s="2" t="s">
        <v>22</v>
      </c>
      <c r="C16" s="9"/>
      <c r="D16" s="20">
        <v>8997.58</v>
      </c>
      <c r="E16" s="2">
        <v>8836.79</v>
      </c>
      <c r="F16" s="3">
        <f t="shared" si="0"/>
        <v>-160.78999999999905</v>
      </c>
      <c r="G16" s="20">
        <v>19.34</v>
      </c>
      <c r="H16" s="2">
        <v>19.08</v>
      </c>
      <c r="I16" s="3">
        <f t="shared" si="1"/>
        <v>-0.26000000000000156</v>
      </c>
      <c r="J16" s="20">
        <v>34.54</v>
      </c>
      <c r="K16" s="2">
        <v>44.07</v>
      </c>
      <c r="L16" s="3">
        <f t="shared" si="2"/>
        <v>9.530000000000001</v>
      </c>
      <c r="M16" s="20">
        <v>3636.78</v>
      </c>
      <c r="N16" s="2">
        <v>3599.62</v>
      </c>
      <c r="O16" s="13">
        <f t="shared" si="3"/>
        <v>-37.16000000000031</v>
      </c>
    </row>
    <row r="17" spans="1:15" ht="13.5" customHeight="1">
      <c r="A17" s="1" t="s">
        <v>23</v>
      </c>
      <c r="B17" s="45" t="s">
        <v>24</v>
      </c>
      <c r="C17" s="46"/>
      <c r="D17" s="21">
        <v>11854.53</v>
      </c>
      <c r="E17" s="2">
        <v>11797.41</v>
      </c>
      <c r="F17" s="3">
        <f t="shared" si="0"/>
        <v>-57.1200000000008</v>
      </c>
      <c r="G17" s="20">
        <v>26.18</v>
      </c>
      <c r="H17" s="2">
        <v>24.88</v>
      </c>
      <c r="I17" s="3">
        <f t="shared" si="1"/>
        <v>-1.3000000000000007</v>
      </c>
      <c r="J17" s="20">
        <v>27.87</v>
      </c>
      <c r="K17" s="2">
        <v>27.11</v>
      </c>
      <c r="L17" s="3">
        <f t="shared" si="2"/>
        <v>-0.7600000000000016</v>
      </c>
      <c r="M17" s="24">
        <v>1468.74</v>
      </c>
      <c r="N17" s="2">
        <v>1487.1</v>
      </c>
      <c r="O17" s="13">
        <f t="shared" si="3"/>
        <v>18.3599999999999</v>
      </c>
    </row>
    <row r="18" spans="1:15" ht="13.5" customHeight="1">
      <c r="A18" s="1" t="s">
        <v>25</v>
      </c>
      <c r="B18" s="2" t="s">
        <v>26</v>
      </c>
      <c r="C18" s="9"/>
      <c r="D18" s="20">
        <v>10550.59</v>
      </c>
      <c r="E18" s="2">
        <v>10461.42</v>
      </c>
      <c r="F18" s="3">
        <f t="shared" si="0"/>
        <v>-89.17000000000007</v>
      </c>
      <c r="G18" s="20">
        <v>5.97</v>
      </c>
      <c r="H18" s="2">
        <v>6.9</v>
      </c>
      <c r="I18" s="3">
        <f t="shared" si="1"/>
        <v>0.9300000000000006</v>
      </c>
      <c r="J18" s="21">
        <v>48.36</v>
      </c>
      <c r="K18" s="2">
        <v>45.91</v>
      </c>
      <c r="L18" s="3">
        <f t="shared" si="2"/>
        <v>-2.450000000000003</v>
      </c>
      <c r="M18" s="20">
        <v>3278.5</v>
      </c>
      <c r="N18" s="2">
        <v>3311.74</v>
      </c>
      <c r="O18" s="13">
        <f t="shared" si="3"/>
        <v>33.23999999999978</v>
      </c>
    </row>
    <row r="19" spans="1:15" ht="13.5" customHeight="1">
      <c r="A19" s="1" t="s">
        <v>27</v>
      </c>
      <c r="B19" s="2" t="s">
        <v>28</v>
      </c>
      <c r="C19" s="9"/>
      <c r="D19" s="20">
        <v>13503.36</v>
      </c>
      <c r="E19" s="2">
        <v>13406.16</v>
      </c>
      <c r="F19" s="3">
        <f t="shared" si="0"/>
        <v>-97.20000000000073</v>
      </c>
      <c r="G19" s="20">
        <v>26.26</v>
      </c>
      <c r="H19" s="2">
        <v>26.53</v>
      </c>
      <c r="I19" s="3">
        <f t="shared" si="1"/>
        <v>0.2699999999999996</v>
      </c>
      <c r="J19" s="20">
        <v>49.79</v>
      </c>
      <c r="K19" s="2">
        <v>47.92</v>
      </c>
      <c r="L19" s="3">
        <f t="shared" si="2"/>
        <v>-1.8699999999999974</v>
      </c>
      <c r="M19" s="20">
        <v>7441.08</v>
      </c>
      <c r="N19" s="2">
        <v>7459.84</v>
      </c>
      <c r="O19" s="13">
        <f t="shared" si="3"/>
        <v>18.76000000000022</v>
      </c>
    </row>
    <row r="20" spans="1:15" ht="13.5" customHeight="1">
      <c r="A20" s="1" t="s">
        <v>29</v>
      </c>
      <c r="B20" s="2" t="s">
        <v>30</v>
      </c>
      <c r="C20" s="9"/>
      <c r="D20" s="20">
        <v>9347.8</v>
      </c>
      <c r="E20" s="2">
        <v>9244.08</v>
      </c>
      <c r="F20" s="3">
        <f t="shared" si="0"/>
        <v>-103.71999999999935</v>
      </c>
      <c r="G20" s="20">
        <v>48.39</v>
      </c>
      <c r="H20" s="2">
        <v>48.41</v>
      </c>
      <c r="I20" s="3">
        <f t="shared" si="1"/>
        <v>0.01999999999999602</v>
      </c>
      <c r="J20" s="20">
        <v>53.06</v>
      </c>
      <c r="K20" s="2">
        <v>51.18</v>
      </c>
      <c r="L20" s="3">
        <f t="shared" si="2"/>
        <v>-1.8800000000000026</v>
      </c>
      <c r="M20" s="24">
        <v>2893.34</v>
      </c>
      <c r="N20" s="2">
        <v>2890.16</v>
      </c>
      <c r="O20" s="13">
        <f t="shared" si="3"/>
        <v>-3.180000000000291</v>
      </c>
    </row>
    <row r="21" spans="1:15" ht="13.5" customHeight="1">
      <c r="A21" s="1" t="s">
        <v>31</v>
      </c>
      <c r="B21" s="2" t="s">
        <v>32</v>
      </c>
      <c r="C21" s="9"/>
      <c r="D21" s="20">
        <v>15975.21</v>
      </c>
      <c r="E21" s="2">
        <v>15899.03</v>
      </c>
      <c r="F21" s="3">
        <f t="shared" si="0"/>
        <v>-76.17999999999847</v>
      </c>
      <c r="G21" s="20">
        <v>2.02</v>
      </c>
      <c r="H21" s="2">
        <v>2.11</v>
      </c>
      <c r="I21" s="3">
        <f t="shared" si="1"/>
        <v>0.08999999999999986</v>
      </c>
      <c r="J21" s="20">
        <v>11.55</v>
      </c>
      <c r="K21" s="2">
        <v>11.61</v>
      </c>
      <c r="L21" s="3">
        <f t="shared" si="2"/>
        <v>0.05999999999999872</v>
      </c>
      <c r="M21" s="20">
        <v>5197.47</v>
      </c>
      <c r="N21" s="2">
        <v>5217.8</v>
      </c>
      <c r="O21" s="13">
        <f t="shared" si="3"/>
        <v>20.329999999999927</v>
      </c>
    </row>
    <row r="22" spans="1:15" ht="13.5" customHeight="1">
      <c r="A22" s="1" t="s">
        <v>33</v>
      </c>
      <c r="B22" s="2" t="s">
        <v>34</v>
      </c>
      <c r="C22" s="9"/>
      <c r="D22" s="20">
        <v>12660.87</v>
      </c>
      <c r="E22" s="2">
        <v>12447.63</v>
      </c>
      <c r="F22" s="3">
        <f t="shared" si="0"/>
        <v>-213.2400000000016</v>
      </c>
      <c r="G22" s="20">
        <v>0.19</v>
      </c>
      <c r="H22" s="2">
        <v>0.19</v>
      </c>
      <c r="I22" s="3">
        <f t="shared" si="1"/>
        <v>0</v>
      </c>
      <c r="J22" s="20">
        <v>27.47</v>
      </c>
      <c r="K22" s="2">
        <v>21.8</v>
      </c>
      <c r="L22" s="3">
        <f t="shared" si="2"/>
        <v>-5.669999999999998</v>
      </c>
      <c r="M22" s="20">
        <v>5628.39</v>
      </c>
      <c r="N22" s="2">
        <v>5549.16</v>
      </c>
      <c r="O22" s="13">
        <f t="shared" si="3"/>
        <v>-79.23000000000047</v>
      </c>
    </row>
    <row r="23" spans="1:15" ht="13.5" customHeight="1">
      <c r="A23" s="1" t="s">
        <v>35</v>
      </c>
      <c r="B23" s="2" t="s">
        <v>36</v>
      </c>
      <c r="C23" s="9"/>
      <c r="D23" s="20">
        <v>12184.84</v>
      </c>
      <c r="E23" s="2">
        <v>12210.03</v>
      </c>
      <c r="F23" s="3">
        <f t="shared" si="0"/>
        <v>25.19000000000051</v>
      </c>
      <c r="G23" s="20">
        <v>2</v>
      </c>
      <c r="H23" s="2">
        <v>3.2</v>
      </c>
      <c r="I23" s="3">
        <f t="shared" si="1"/>
        <v>1.2000000000000002</v>
      </c>
      <c r="J23" s="20">
        <v>14.34</v>
      </c>
      <c r="K23" s="2">
        <v>13.96</v>
      </c>
      <c r="L23" s="3">
        <f t="shared" si="2"/>
        <v>-0.379999999999999</v>
      </c>
      <c r="M23" s="20">
        <v>6809.27</v>
      </c>
      <c r="N23" s="2">
        <v>6962.66</v>
      </c>
      <c r="O23" s="13">
        <f t="shared" si="3"/>
        <v>153.38999999999942</v>
      </c>
    </row>
    <row r="24" spans="1:15" ht="13.5" customHeight="1">
      <c r="A24" s="1" t="s">
        <v>37</v>
      </c>
      <c r="B24" s="2" t="s">
        <v>38</v>
      </c>
      <c r="C24" s="9"/>
      <c r="D24" s="20">
        <v>9012.72</v>
      </c>
      <c r="E24" s="2">
        <v>8855.92</v>
      </c>
      <c r="F24" s="3">
        <f t="shared" si="0"/>
        <v>-156.79999999999927</v>
      </c>
      <c r="G24" s="20">
        <v>2.1</v>
      </c>
      <c r="H24" s="2">
        <v>2.1</v>
      </c>
      <c r="I24" s="3">
        <f t="shared" si="1"/>
        <v>0</v>
      </c>
      <c r="J24" s="20">
        <v>64.68</v>
      </c>
      <c r="K24" s="2">
        <v>62.84</v>
      </c>
      <c r="L24" s="3">
        <f t="shared" si="2"/>
        <v>-1.8400000000000034</v>
      </c>
      <c r="M24" s="22">
        <v>4007.08</v>
      </c>
      <c r="N24" s="2">
        <v>3954.19</v>
      </c>
      <c r="O24" s="13">
        <f t="shared" si="3"/>
        <v>-52.88999999999987</v>
      </c>
    </row>
    <row r="25" spans="1:15" ht="13.5" customHeight="1">
      <c r="A25" s="1" t="s">
        <v>39</v>
      </c>
      <c r="B25" s="2" t="s">
        <v>40</v>
      </c>
      <c r="C25" s="9"/>
      <c r="D25" s="20">
        <v>7916.96</v>
      </c>
      <c r="E25" s="2">
        <v>7906.32</v>
      </c>
      <c r="F25" s="3">
        <f t="shared" si="0"/>
        <v>-10.640000000000327</v>
      </c>
      <c r="G25" s="20">
        <v>4.8</v>
      </c>
      <c r="H25" s="2">
        <v>2.69</v>
      </c>
      <c r="I25" s="3">
        <f t="shared" si="1"/>
        <v>-2.11</v>
      </c>
      <c r="J25" s="20">
        <v>13.02</v>
      </c>
      <c r="K25" s="2">
        <v>12.54</v>
      </c>
      <c r="L25" s="3">
        <f t="shared" si="2"/>
        <v>-0.4800000000000004</v>
      </c>
      <c r="M25" s="20">
        <v>4303.85</v>
      </c>
      <c r="N25" s="2">
        <v>4318.09</v>
      </c>
      <c r="O25" s="13">
        <f t="shared" si="3"/>
        <v>14.239999999999782</v>
      </c>
    </row>
    <row r="26" spans="1:15" ht="13.5" customHeight="1">
      <c r="A26" s="1" t="s">
        <v>41</v>
      </c>
      <c r="B26" s="2" t="s">
        <v>42</v>
      </c>
      <c r="C26" s="9"/>
      <c r="D26" s="20">
        <v>14635.11</v>
      </c>
      <c r="E26" s="2">
        <v>14984.84</v>
      </c>
      <c r="F26" s="3">
        <f t="shared" si="0"/>
        <v>349.72999999999956</v>
      </c>
      <c r="G26" s="20">
        <v>0</v>
      </c>
      <c r="H26" s="2">
        <v>0</v>
      </c>
      <c r="I26" s="3">
        <f t="shared" si="1"/>
        <v>0</v>
      </c>
      <c r="J26" s="20">
        <v>60.68</v>
      </c>
      <c r="K26" s="2">
        <v>60.68</v>
      </c>
      <c r="L26" s="3">
        <f t="shared" si="2"/>
        <v>0</v>
      </c>
      <c r="M26" s="20">
        <v>6160.09</v>
      </c>
      <c r="N26" s="2">
        <v>6239.4</v>
      </c>
      <c r="O26" s="13">
        <f t="shared" si="3"/>
        <v>79.30999999999949</v>
      </c>
    </row>
    <row r="27" spans="1:15" ht="13.5" customHeight="1">
      <c r="A27" s="1" t="s">
        <v>43</v>
      </c>
      <c r="B27" s="2" t="s">
        <v>44</v>
      </c>
      <c r="C27" s="9"/>
      <c r="D27" s="22">
        <v>7017.69</v>
      </c>
      <c r="E27" s="2">
        <v>6994.41</v>
      </c>
      <c r="F27" s="3">
        <f t="shared" si="0"/>
        <v>-23.279999999999745</v>
      </c>
      <c r="G27" s="20">
        <v>12.72</v>
      </c>
      <c r="H27" s="2">
        <v>13.54</v>
      </c>
      <c r="I27" s="3">
        <f t="shared" si="1"/>
        <v>0.8199999999999985</v>
      </c>
      <c r="J27" s="20">
        <v>51.28</v>
      </c>
      <c r="K27" s="2">
        <v>45.3</v>
      </c>
      <c r="L27" s="3">
        <f t="shared" si="2"/>
        <v>-5.980000000000004</v>
      </c>
      <c r="M27" s="20">
        <v>2918.91</v>
      </c>
      <c r="N27" s="2">
        <v>2909.65</v>
      </c>
      <c r="O27" s="13">
        <f t="shared" si="3"/>
        <v>-9.259999999999764</v>
      </c>
    </row>
    <row r="28" spans="1:15" ht="13.5" customHeight="1">
      <c r="A28" s="1" t="s">
        <v>45</v>
      </c>
      <c r="B28" s="2" t="s">
        <v>46</v>
      </c>
      <c r="C28" s="9"/>
      <c r="D28" s="20">
        <v>12679.95</v>
      </c>
      <c r="E28" s="2">
        <v>12262.01</v>
      </c>
      <c r="F28" s="3">
        <f t="shared" si="0"/>
        <v>-417.9400000000005</v>
      </c>
      <c r="G28" s="23">
        <v>9.26</v>
      </c>
      <c r="H28" s="2">
        <v>9.49</v>
      </c>
      <c r="I28" s="3">
        <f t="shared" si="1"/>
        <v>0.23000000000000043</v>
      </c>
      <c r="J28" s="20">
        <v>68.07</v>
      </c>
      <c r="K28" s="2">
        <v>61.64</v>
      </c>
      <c r="L28" s="3">
        <f t="shared" si="2"/>
        <v>-6.429999999999993</v>
      </c>
      <c r="M28" s="20">
        <v>6393.99</v>
      </c>
      <c r="N28" s="2">
        <v>6232.05</v>
      </c>
      <c r="O28" s="13">
        <f t="shared" si="3"/>
        <v>-161.9399999999996</v>
      </c>
    </row>
    <row r="29" spans="1:15" ht="13.5" customHeight="1">
      <c r="A29" s="1" t="s">
        <v>47</v>
      </c>
      <c r="B29" s="2" t="s">
        <v>48</v>
      </c>
      <c r="C29" s="9"/>
      <c r="D29" s="20">
        <v>12313.96</v>
      </c>
      <c r="E29" s="2">
        <v>12145.51</v>
      </c>
      <c r="F29" s="3">
        <f t="shared" si="0"/>
        <v>-168.4499999999989</v>
      </c>
      <c r="G29" s="20">
        <v>1.33</v>
      </c>
      <c r="H29" s="2">
        <v>1.43</v>
      </c>
      <c r="I29" s="3">
        <f t="shared" si="1"/>
        <v>0.09999999999999987</v>
      </c>
      <c r="J29" s="20">
        <v>63</v>
      </c>
      <c r="K29" s="2">
        <v>61.2</v>
      </c>
      <c r="L29" s="3">
        <f t="shared" si="2"/>
        <v>-1.7999999999999972</v>
      </c>
      <c r="M29" s="20">
        <v>4916.55</v>
      </c>
      <c r="N29" s="2">
        <v>4879.47</v>
      </c>
      <c r="O29" s="13">
        <f t="shared" si="3"/>
        <v>-37.07999999999993</v>
      </c>
    </row>
    <row r="30" spans="1:15" ht="13.5" customHeight="1">
      <c r="A30" s="1" t="s">
        <v>49</v>
      </c>
      <c r="B30" s="2" t="s">
        <v>50</v>
      </c>
      <c r="C30" s="9"/>
      <c r="D30" s="20">
        <v>6406.37</v>
      </c>
      <c r="E30" s="2">
        <v>6362.98</v>
      </c>
      <c r="F30" s="3">
        <f t="shared" si="0"/>
        <v>-43.39000000000033</v>
      </c>
      <c r="G30" s="20">
        <v>4.54</v>
      </c>
      <c r="H30" s="2">
        <v>4.64</v>
      </c>
      <c r="I30" s="3">
        <f t="shared" si="1"/>
        <v>0.09999999999999964</v>
      </c>
      <c r="J30" s="20">
        <v>9.29</v>
      </c>
      <c r="K30" s="2">
        <v>8.28</v>
      </c>
      <c r="L30" s="3">
        <f t="shared" si="2"/>
        <v>-1.0099999999999998</v>
      </c>
      <c r="M30" s="20">
        <v>2702.56</v>
      </c>
      <c r="N30" s="2">
        <v>2723.09</v>
      </c>
      <c r="O30" s="13">
        <f t="shared" si="3"/>
        <v>20.5300000000002</v>
      </c>
    </row>
    <row r="31" spans="1:15" ht="13.5" customHeight="1">
      <c r="A31" s="1" t="s">
        <v>51</v>
      </c>
      <c r="B31" s="2" t="s">
        <v>52</v>
      </c>
      <c r="C31" s="9"/>
      <c r="D31" s="20">
        <v>10797.63</v>
      </c>
      <c r="E31" s="2">
        <v>10724.37</v>
      </c>
      <c r="F31" s="3">
        <f t="shared" si="0"/>
        <v>-73.2599999999984</v>
      </c>
      <c r="G31" s="20">
        <v>18.07</v>
      </c>
      <c r="H31" s="2">
        <v>18.08</v>
      </c>
      <c r="I31" s="3">
        <f t="shared" si="1"/>
        <v>0.00999999999999801</v>
      </c>
      <c r="J31" s="20">
        <v>53.07</v>
      </c>
      <c r="K31" s="2">
        <v>52.32</v>
      </c>
      <c r="L31" s="3">
        <f t="shared" si="2"/>
        <v>-0.75</v>
      </c>
      <c r="M31" s="20">
        <v>4807.91</v>
      </c>
      <c r="N31" s="2">
        <v>4811.76</v>
      </c>
      <c r="O31" s="13">
        <f t="shared" si="3"/>
        <v>3.850000000000364</v>
      </c>
    </row>
    <row r="32" spans="1:15" ht="13.5" customHeight="1">
      <c r="A32" s="18" t="s">
        <v>53</v>
      </c>
      <c r="B32" s="43" t="s">
        <v>54</v>
      </c>
      <c r="C32" s="44"/>
      <c r="D32" s="20">
        <v>5074.29</v>
      </c>
      <c r="E32" s="2">
        <v>5010.63</v>
      </c>
      <c r="F32" s="3">
        <f t="shared" si="0"/>
        <v>-63.659999999999854</v>
      </c>
      <c r="G32" s="20">
        <v>0</v>
      </c>
      <c r="H32" s="2">
        <v>0</v>
      </c>
      <c r="I32" s="3">
        <f t="shared" si="1"/>
        <v>0</v>
      </c>
      <c r="J32" s="20">
        <v>40.59</v>
      </c>
      <c r="K32" s="2">
        <v>38.82</v>
      </c>
      <c r="L32" s="3">
        <f t="shared" si="2"/>
        <v>-1.7700000000000031</v>
      </c>
      <c r="M32" s="20">
        <v>2077.95</v>
      </c>
      <c r="N32" s="2">
        <v>2134.47</v>
      </c>
      <c r="O32" s="13">
        <f t="shared" si="3"/>
        <v>56.51999999999998</v>
      </c>
    </row>
    <row r="33" spans="1:15" ht="13.5" customHeight="1">
      <c r="A33" s="1" t="s">
        <v>55</v>
      </c>
      <c r="B33" s="8" t="s">
        <v>56</v>
      </c>
      <c r="C33" s="9"/>
      <c r="D33" s="20">
        <v>1949.68</v>
      </c>
      <c r="E33" s="2">
        <v>1921.66</v>
      </c>
      <c r="F33" s="3">
        <f t="shared" si="0"/>
        <v>-28.019999999999982</v>
      </c>
      <c r="G33" s="20">
        <v>0</v>
      </c>
      <c r="H33" s="2">
        <v>3.89</v>
      </c>
      <c r="I33" s="3">
        <f t="shared" si="1"/>
        <v>3.89</v>
      </c>
      <c r="J33" s="20">
        <v>40.56</v>
      </c>
      <c r="K33" s="2">
        <v>39.64</v>
      </c>
      <c r="L33" s="3">
        <f t="shared" si="2"/>
        <v>-0.9200000000000017</v>
      </c>
      <c r="M33" s="20">
        <v>62.3</v>
      </c>
      <c r="N33" s="2">
        <v>66.36</v>
      </c>
      <c r="O33" s="13">
        <f t="shared" si="3"/>
        <v>4.060000000000002</v>
      </c>
    </row>
    <row r="34" spans="1:15" ht="13.5" customHeight="1">
      <c r="A34" s="16"/>
      <c r="B34" s="47" t="s">
        <v>62</v>
      </c>
      <c r="C34" s="47"/>
      <c r="D34" s="26">
        <f>SUM(D7:D33)</f>
        <v>291123.18999999994</v>
      </c>
      <c r="E34" s="26">
        <f>SUM(E7:E33)</f>
        <v>288632.3</v>
      </c>
      <c r="F34" s="27">
        <f t="shared" si="0"/>
        <v>-2490.8899999999558</v>
      </c>
      <c r="G34" s="25">
        <f>SUM(G7:G33)</f>
        <v>301.97</v>
      </c>
      <c r="H34" s="25">
        <f>SUM(H7:H33)</f>
        <v>318.91999999999996</v>
      </c>
      <c r="I34" s="27">
        <f t="shared" si="1"/>
        <v>16.949999999999932</v>
      </c>
      <c r="J34" s="25">
        <f>SUM(J7:J33)</f>
        <v>1147.2099999999996</v>
      </c>
      <c r="K34" s="25">
        <f>SUM(K7:K33)</f>
        <v>1105.8999999999999</v>
      </c>
      <c r="L34" s="27">
        <f t="shared" si="2"/>
        <v>-41.30999999999972</v>
      </c>
      <c r="M34" s="25">
        <f>SUM(M7:M33)</f>
        <v>118938.70000000003</v>
      </c>
      <c r="N34" s="25">
        <f>SUM(N7:N33)</f>
        <v>118722.95999999999</v>
      </c>
      <c r="O34" s="27">
        <f t="shared" si="3"/>
        <v>-215.74000000003434</v>
      </c>
    </row>
    <row r="35" spans="4:13" ht="13.5" customHeight="1"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4:15" ht="13.5" customHeight="1">
      <c r="D36" s="7"/>
      <c r="E36" s="7"/>
      <c r="F36" s="7"/>
      <c r="G36" s="19"/>
      <c r="H36" s="3"/>
      <c r="I36" s="3"/>
      <c r="J36" s="3"/>
      <c r="K36" s="3"/>
      <c r="L36" s="3"/>
      <c r="M36" s="3"/>
      <c r="N36" s="3"/>
      <c r="O36" s="3"/>
    </row>
    <row r="37" spans="4:15" ht="13.5" customHeight="1">
      <c r="D37" s="7"/>
      <c r="E37" s="7"/>
      <c r="F37" s="7"/>
      <c r="G37" s="7"/>
      <c r="H37" s="17"/>
      <c r="I37" s="17"/>
      <c r="J37" s="7"/>
      <c r="K37" s="3"/>
      <c r="L37" s="3"/>
      <c r="M37" s="3"/>
      <c r="N37" s="3"/>
      <c r="O37" s="3"/>
    </row>
    <row r="38" spans="4:15" ht="13.5" customHeight="1">
      <c r="D38" s="8"/>
      <c r="E38" s="7"/>
      <c r="F38" s="7"/>
      <c r="G38" s="7"/>
      <c r="J38" s="3"/>
      <c r="L38" s="3"/>
      <c r="M38" s="3"/>
      <c r="N38" s="3"/>
      <c r="O38" s="3"/>
    </row>
    <row r="39" spans="4:15" ht="13.5" customHeight="1">
      <c r="D39" s="6"/>
      <c r="E39" s="8"/>
      <c r="F39" s="7"/>
      <c r="G39" s="7"/>
      <c r="L39" s="3"/>
      <c r="N39" s="3"/>
      <c r="O39" s="3"/>
    </row>
    <row r="40" spans="6:14" ht="13.5" customHeight="1">
      <c r="F40" s="3"/>
      <c r="L40" s="3"/>
      <c r="N40" s="3"/>
    </row>
    <row r="41" ht="13.5" customHeight="1">
      <c r="F41" s="3"/>
    </row>
    <row r="42" ht="13.5" customHeight="1">
      <c r="F42" s="3"/>
    </row>
    <row r="43" ht="13.5" customHeight="1">
      <c r="F43" s="3"/>
    </row>
    <row r="44" ht="13.5" customHeight="1">
      <c r="F44" s="3"/>
    </row>
    <row r="45" ht="13.5" customHeight="1">
      <c r="F45" s="3"/>
    </row>
  </sheetData>
  <mergeCells count="22">
    <mergeCell ref="D5:D6"/>
    <mergeCell ref="E5:E6"/>
    <mergeCell ref="D4:F4"/>
    <mergeCell ref="F5:F6"/>
    <mergeCell ref="B32:C32"/>
    <mergeCell ref="B17:C17"/>
    <mergeCell ref="B34:C34"/>
    <mergeCell ref="A4:A6"/>
    <mergeCell ref="B4:C6"/>
    <mergeCell ref="M5:O5"/>
    <mergeCell ref="J4:L4"/>
    <mergeCell ref="G4:I4"/>
    <mergeCell ref="J5:J6"/>
    <mergeCell ref="K5:K6"/>
    <mergeCell ref="L5:L6"/>
    <mergeCell ref="G5:G6"/>
    <mergeCell ref="H5:H6"/>
    <mergeCell ref="I5:I6"/>
    <mergeCell ref="A1:M1"/>
    <mergeCell ref="A2:O2"/>
    <mergeCell ref="A3:O3"/>
    <mergeCell ref="M4:O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2006-08-29T08:38:20Z</cp:lastPrinted>
  <dcterms:created xsi:type="dcterms:W3CDTF">1999-05-27T10:22:24Z</dcterms:created>
  <dcterms:modified xsi:type="dcterms:W3CDTF">2006-08-29T08:38:44Z</dcterms:modified>
  <cp:category/>
  <cp:version/>
  <cp:contentType/>
  <cp:contentStatus/>
</cp:coreProperties>
</file>