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408" windowWidth="972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<sst xmlns="http://schemas.openxmlformats.org/spreadsheetml/2006/main" count="70" uniqueCount="67">
  <si>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                                   у тому числі за видами бібліотечних документів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</si>
  <si>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</si>
  <si>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</si>
  <si>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</si>
  <si>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</si>
  <si>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</si>
  <si>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</si>
  <si>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</si>
  <si>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</si>
  <si>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</si>
  <si>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</si>
  <si>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</si>
  <si>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</si>
  <si>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</si>
  <si>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</si>
  <si>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</si>
  <si>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</si>
  <si>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</si>
  <si>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</si>
  <si>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</si>
  <si>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</si>
  <si>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</si>
  <si>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</si>
  <si>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</si>
  <si>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</si>
  <si>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</si>
  <si>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</si>
  <si>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</si>
  <si>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</si>
  <si>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</si>
  <si>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</si>
  <si>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</si>
  <si>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</si>
  <si>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</si>
  <si>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</si>
  <si>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</si>
  <si>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</si>
  <si>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</si>
  <si>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</si>
  <si>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</si>
  <si>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</si>
  <si>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</si>
  <si>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</si>
  <si>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</si>
  <si>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</si>
  <si>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</si>
  <si>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</si>
  <si>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</si>
  <si>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</si>
  <si>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</si>
  <si>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</si>
  <si>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</si>
  <si>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</si>
  <si>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</si>
  <si>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</si>
  <si>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</si>
  <si>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13</t>
  </si>
  <si>
    <t xml:space="preserve">           Друковані видання</t>
  </si>
  <si>
    <t xml:space="preserve">Із загальної кількості </t>
  </si>
  <si>
    <t>Кінофотофонодокументи</t>
  </si>
  <si>
    <t xml:space="preserve">      тис. прим. з двома десятковими знаками</t>
  </si>
  <si>
    <t>Усього:</t>
  </si>
  <si>
    <t>Видача документів у бібліотеках сільської місцевості</t>
  </si>
  <si>
    <t>№№ п/п</t>
  </si>
  <si>
    <t>у т.ч. рідкісні і цінні</t>
  </si>
  <si>
    <t xml:space="preserve">    державною  мовою</t>
  </si>
  <si>
    <t>Найменування  областей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</si>
</sst>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8">
    <font>
      <sz val="6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3" fillId="0" borderId="6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50" zoomScaleNormal="50" workbookViewId="0" topLeftCell="A4">
      <selection activeCell="R21" sqref="R21"/>
    </sheetView>
  </sheetViews>
  <sheetFormatPr defaultColWidth="9.59765625" defaultRowHeight="12.75" customHeight="1"/>
  <cols>
    <col min="1" max="1" width="7" style="7" customWidth="1"/>
    <col min="2" max="2" width="28.59765625" style="7" customWidth="1"/>
    <col min="3" max="3" width="14.19921875" style="7" customWidth="1"/>
    <col min="4" max="4" width="16" style="7" customWidth="1"/>
    <col min="5" max="5" width="12" style="7" customWidth="1"/>
    <col min="6" max="8" width="9.3984375" style="7" bestFit="1" customWidth="1"/>
    <col min="9" max="9" width="11" style="7" customWidth="1"/>
    <col min="10" max="11" width="11.19921875" style="7" customWidth="1"/>
    <col min="12" max="12" width="13.59765625" style="7" customWidth="1"/>
    <col min="13" max="13" width="14.19921875" style="7" customWidth="1"/>
    <col min="14" max="14" width="15.59765625" style="7" customWidth="1"/>
    <col min="15" max="16384" width="10" style="7" customWidth="1"/>
  </cols>
  <sheetData>
    <row r="1" spans="1:15" ht="12.75" customHeight="1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0" t="s">
        <v>56</v>
      </c>
      <c r="O1" s="10"/>
    </row>
    <row r="2" spans="1:15" ht="12.75" customHeight="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9"/>
    </row>
    <row r="3" spans="1:15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9"/>
    </row>
    <row r="4" spans="1:14" ht="12.75" customHeight="1">
      <c r="A4" s="32" t="s">
        <v>63</v>
      </c>
      <c r="B4" s="35" t="s">
        <v>66</v>
      </c>
      <c r="C4" s="22" t="s">
        <v>0</v>
      </c>
      <c r="D4" s="23"/>
      <c r="E4" s="23"/>
      <c r="F4" s="23"/>
      <c r="G4" s="23"/>
      <c r="H4" s="23"/>
      <c r="I4" s="23"/>
      <c r="J4" s="23"/>
      <c r="K4" s="24"/>
      <c r="L4" s="25" t="s">
        <v>58</v>
      </c>
      <c r="M4" s="26"/>
      <c r="N4" s="27"/>
    </row>
    <row r="5" spans="1:14" ht="12.75" customHeight="1">
      <c r="A5" s="33"/>
      <c r="B5" s="36"/>
      <c r="C5" s="22" t="s">
        <v>57</v>
      </c>
      <c r="D5" s="23"/>
      <c r="E5" s="24"/>
      <c r="F5" s="22" t="s">
        <v>64</v>
      </c>
      <c r="G5" s="23"/>
      <c r="H5" s="24"/>
      <c r="I5" s="23" t="s">
        <v>59</v>
      </c>
      <c r="J5" s="23"/>
      <c r="K5" s="24"/>
      <c r="L5" s="28" t="s">
        <v>65</v>
      </c>
      <c r="M5" s="29"/>
      <c r="N5" s="30"/>
    </row>
    <row r="6" spans="1:14" ht="12.75" customHeight="1">
      <c r="A6" s="33"/>
      <c r="B6" s="36"/>
      <c r="C6" s="18">
        <v>2004</v>
      </c>
      <c r="D6" s="20">
        <v>2005</v>
      </c>
      <c r="E6" s="18" t="s">
        <v>1</v>
      </c>
      <c r="F6" s="18">
        <v>2004</v>
      </c>
      <c r="G6" s="20">
        <v>2005</v>
      </c>
      <c r="H6" s="18" t="s">
        <v>1</v>
      </c>
      <c r="I6" s="18">
        <v>2004</v>
      </c>
      <c r="J6" s="18">
        <v>2005</v>
      </c>
      <c r="K6" s="18" t="s">
        <v>1</v>
      </c>
      <c r="L6" s="18">
        <v>2004</v>
      </c>
      <c r="M6" s="18">
        <v>2005</v>
      </c>
      <c r="N6" s="18" t="s">
        <v>1</v>
      </c>
    </row>
    <row r="7" spans="1:14" ht="12.75" customHeight="1">
      <c r="A7" s="34"/>
      <c r="B7" s="37"/>
      <c r="C7" s="19"/>
      <c r="D7" s="21"/>
      <c r="E7" s="19"/>
      <c r="F7" s="19"/>
      <c r="G7" s="21"/>
      <c r="H7" s="19"/>
      <c r="I7" s="19"/>
      <c r="J7" s="19"/>
      <c r="K7" s="19"/>
      <c r="L7" s="19"/>
      <c r="M7" s="19"/>
      <c r="N7" s="19"/>
    </row>
    <row r="8" spans="1:14" ht="12.75" customHeight="1">
      <c r="A8" s="1" t="s">
        <v>2</v>
      </c>
      <c r="B8" s="2" t="s">
        <v>3</v>
      </c>
      <c r="C8" s="14">
        <v>7095.6</v>
      </c>
      <c r="D8" s="4">
        <v>7736.8</v>
      </c>
      <c r="E8" s="3">
        <f>D8-C8</f>
        <v>641.1999999999998</v>
      </c>
      <c r="F8" s="14">
        <v>0</v>
      </c>
      <c r="G8" s="4">
        <v>0</v>
      </c>
      <c r="H8" s="3">
        <f>G8-F8</f>
        <v>0</v>
      </c>
      <c r="I8" s="14">
        <v>0</v>
      </c>
      <c r="J8" s="4">
        <v>0</v>
      </c>
      <c r="K8" s="4">
        <f>J8-I8</f>
        <v>0</v>
      </c>
      <c r="L8" s="14">
        <v>4371.38</v>
      </c>
      <c r="M8" s="14">
        <v>4705.02</v>
      </c>
      <c r="N8" s="6">
        <f>M8-L8</f>
        <v>333.6400000000003</v>
      </c>
    </row>
    <row r="9" spans="1:14" ht="12.75" customHeight="1">
      <c r="A9" s="1" t="s">
        <v>4</v>
      </c>
      <c r="B9" s="1" t="s">
        <v>5</v>
      </c>
      <c r="C9" s="14">
        <v>3348.19</v>
      </c>
      <c r="D9" s="4">
        <v>3496.4</v>
      </c>
      <c r="E9" s="3">
        <f aca="true" t="shared" si="0" ref="E9:E34">D9-C9</f>
        <v>148.21000000000004</v>
      </c>
      <c r="F9" s="14">
        <v>0</v>
      </c>
      <c r="G9" s="4">
        <v>0</v>
      </c>
      <c r="H9" s="3">
        <f aca="true" t="shared" si="1" ref="H9:H34">G9-F9</f>
        <v>0</v>
      </c>
      <c r="I9" s="14">
        <v>0</v>
      </c>
      <c r="J9" s="4">
        <v>0</v>
      </c>
      <c r="K9" s="4">
        <f aca="true" t="shared" si="2" ref="K9:K34">J9-I9</f>
        <v>0</v>
      </c>
      <c r="L9" s="14">
        <v>2164.5</v>
      </c>
      <c r="M9" s="14">
        <v>2297.68</v>
      </c>
      <c r="N9" s="11">
        <f aca="true" t="shared" si="3" ref="N9:N34">M9-L9</f>
        <v>133.17999999999984</v>
      </c>
    </row>
    <row r="10" spans="1:14" ht="12.75" customHeight="1">
      <c r="A10" s="1" t="s">
        <v>6</v>
      </c>
      <c r="B10" s="1" t="s">
        <v>7</v>
      </c>
      <c r="C10" s="14">
        <v>4300.9</v>
      </c>
      <c r="D10" s="4">
        <v>4419</v>
      </c>
      <c r="E10" s="3">
        <f t="shared" si="0"/>
        <v>118.10000000000036</v>
      </c>
      <c r="F10" s="14">
        <v>0</v>
      </c>
      <c r="G10" s="4">
        <v>0</v>
      </c>
      <c r="H10" s="3">
        <f t="shared" si="1"/>
        <v>0</v>
      </c>
      <c r="I10" s="14">
        <v>0</v>
      </c>
      <c r="J10" s="4">
        <v>0</v>
      </c>
      <c r="K10" s="4">
        <f t="shared" si="2"/>
        <v>0</v>
      </c>
      <c r="L10" s="14">
        <v>2160.99</v>
      </c>
      <c r="M10" s="14">
        <v>2210.58</v>
      </c>
      <c r="N10" s="11">
        <f t="shared" si="3"/>
        <v>49.590000000000146</v>
      </c>
    </row>
    <row r="11" spans="1:14" ht="12.75" customHeight="1">
      <c r="A11" s="1" t="s">
        <v>8</v>
      </c>
      <c r="B11" s="1" t="s">
        <v>9</v>
      </c>
      <c r="C11" s="14">
        <v>3953.53</v>
      </c>
      <c r="D11" s="7">
        <v>3911.05</v>
      </c>
      <c r="E11" s="3">
        <f t="shared" si="0"/>
        <v>-42.48000000000002</v>
      </c>
      <c r="F11" s="14">
        <v>0</v>
      </c>
      <c r="G11" s="4">
        <v>0</v>
      </c>
      <c r="H11" s="3">
        <f t="shared" si="1"/>
        <v>0</v>
      </c>
      <c r="I11" s="14">
        <v>1.96</v>
      </c>
      <c r="J11" s="7">
        <v>1.85</v>
      </c>
      <c r="K11" s="4">
        <f t="shared" si="2"/>
        <v>-0.10999999999999988</v>
      </c>
      <c r="L11" s="14">
        <v>1512.3</v>
      </c>
      <c r="M11" s="14">
        <v>1477.51</v>
      </c>
      <c r="N11" s="11">
        <f t="shared" si="3"/>
        <v>-34.789999999999964</v>
      </c>
    </row>
    <row r="12" spans="1:14" ht="12.75" customHeight="1">
      <c r="A12" s="1" t="s">
        <v>10</v>
      </c>
      <c r="B12" s="1" t="s">
        <v>11</v>
      </c>
      <c r="C12" s="14">
        <v>3969.31</v>
      </c>
      <c r="D12" s="7">
        <v>4900.23</v>
      </c>
      <c r="E12" s="3">
        <f t="shared" si="0"/>
        <v>930.9199999999996</v>
      </c>
      <c r="F12" s="14">
        <v>0</v>
      </c>
      <c r="G12" s="4">
        <v>0</v>
      </c>
      <c r="H12" s="3">
        <f t="shared" si="1"/>
        <v>0</v>
      </c>
      <c r="I12" s="14">
        <v>0.17</v>
      </c>
      <c r="J12" s="7">
        <v>0.14</v>
      </c>
      <c r="K12" s="4">
        <f t="shared" si="2"/>
        <v>-0.03</v>
      </c>
      <c r="L12" s="14">
        <v>2817.21</v>
      </c>
      <c r="M12" s="14">
        <v>2851.26</v>
      </c>
      <c r="N12" s="11">
        <f t="shared" si="3"/>
        <v>34.05000000000018</v>
      </c>
    </row>
    <row r="13" spans="1:14" ht="12.75" customHeight="1">
      <c r="A13" s="1" t="s">
        <v>12</v>
      </c>
      <c r="B13" s="1" t="s">
        <v>13</v>
      </c>
      <c r="C13" s="14">
        <v>6311.66</v>
      </c>
      <c r="D13" s="7">
        <v>6351.26</v>
      </c>
      <c r="E13" s="3">
        <f t="shared" si="0"/>
        <v>39.600000000000364</v>
      </c>
      <c r="F13" s="14">
        <v>0</v>
      </c>
      <c r="G13" s="4">
        <v>0</v>
      </c>
      <c r="H13" s="3">
        <f t="shared" si="1"/>
        <v>0</v>
      </c>
      <c r="I13" s="14">
        <v>0</v>
      </c>
      <c r="J13" s="4">
        <v>0</v>
      </c>
      <c r="K13" s="4">
        <f t="shared" si="2"/>
        <v>0</v>
      </c>
      <c r="L13" s="16">
        <v>3332.9</v>
      </c>
      <c r="M13" s="16">
        <v>3511.44</v>
      </c>
      <c r="N13" s="11">
        <f t="shared" si="3"/>
        <v>178.53999999999996</v>
      </c>
    </row>
    <row r="14" spans="1:14" ht="12.75" customHeight="1">
      <c r="A14" s="1" t="s">
        <v>14</v>
      </c>
      <c r="B14" s="1" t="s">
        <v>15</v>
      </c>
      <c r="C14" s="14">
        <v>4892.38</v>
      </c>
      <c r="D14" s="7">
        <v>4608.86</v>
      </c>
      <c r="E14" s="3">
        <f t="shared" si="0"/>
        <v>-283.52000000000044</v>
      </c>
      <c r="F14" s="14">
        <v>0</v>
      </c>
      <c r="G14" s="4">
        <v>0</v>
      </c>
      <c r="H14" s="3">
        <f t="shared" si="1"/>
        <v>0</v>
      </c>
      <c r="I14" s="14">
        <v>0.3</v>
      </c>
      <c r="J14" s="7">
        <v>0.32</v>
      </c>
      <c r="K14" s="4">
        <f t="shared" si="2"/>
        <v>0.020000000000000018</v>
      </c>
      <c r="L14" s="14">
        <v>2222.73</v>
      </c>
      <c r="M14" s="14">
        <v>2066.51</v>
      </c>
      <c r="N14" s="11">
        <f t="shared" si="3"/>
        <v>-156.2199999999998</v>
      </c>
    </row>
    <row r="15" spans="1:14" ht="12.75" customHeight="1">
      <c r="A15" s="1" t="s">
        <v>16</v>
      </c>
      <c r="B15" s="1" t="s">
        <v>17</v>
      </c>
      <c r="C15" s="14">
        <v>6471.5</v>
      </c>
      <c r="D15" s="4">
        <v>6547.5</v>
      </c>
      <c r="E15" s="3">
        <f t="shared" si="0"/>
        <v>76</v>
      </c>
      <c r="F15" s="14">
        <v>0</v>
      </c>
      <c r="G15" s="4">
        <v>0</v>
      </c>
      <c r="H15" s="3">
        <f t="shared" si="1"/>
        <v>0</v>
      </c>
      <c r="I15" s="14">
        <v>0</v>
      </c>
      <c r="J15" s="4">
        <v>0</v>
      </c>
      <c r="K15" s="4">
        <f t="shared" si="2"/>
        <v>0</v>
      </c>
      <c r="L15" s="14">
        <v>5069.34</v>
      </c>
      <c r="M15" s="14">
        <v>5169.97</v>
      </c>
      <c r="N15" s="11">
        <f t="shared" si="3"/>
        <v>100.63000000000011</v>
      </c>
    </row>
    <row r="16" spans="1:14" ht="12.75" customHeight="1">
      <c r="A16" s="1" t="s">
        <v>18</v>
      </c>
      <c r="B16" s="1" t="s">
        <v>19</v>
      </c>
      <c r="C16" s="14">
        <v>6847.48</v>
      </c>
      <c r="D16" s="4">
        <v>6931.7</v>
      </c>
      <c r="E16" s="3">
        <f t="shared" si="0"/>
        <v>84.22000000000025</v>
      </c>
      <c r="F16" s="14">
        <v>0</v>
      </c>
      <c r="G16" s="4">
        <v>0</v>
      </c>
      <c r="H16" s="3">
        <f t="shared" si="1"/>
        <v>0</v>
      </c>
      <c r="I16" s="14">
        <v>0</v>
      </c>
      <c r="J16" s="4">
        <v>0</v>
      </c>
      <c r="K16" s="4">
        <f t="shared" si="2"/>
        <v>0</v>
      </c>
      <c r="L16" s="14">
        <v>3926.34</v>
      </c>
      <c r="M16" s="14">
        <v>3939.6</v>
      </c>
      <c r="N16" s="11">
        <f t="shared" si="3"/>
        <v>13.259999999999764</v>
      </c>
    </row>
    <row r="17" spans="1:14" ht="12.75" customHeight="1">
      <c r="A17" s="1" t="s">
        <v>20</v>
      </c>
      <c r="B17" s="1" t="s">
        <v>21</v>
      </c>
      <c r="C17" s="14">
        <v>4596.94</v>
      </c>
      <c r="D17" s="7">
        <v>4625.85</v>
      </c>
      <c r="E17" s="3">
        <f t="shared" si="0"/>
        <v>28.910000000000764</v>
      </c>
      <c r="F17" s="14">
        <v>0</v>
      </c>
      <c r="G17" s="4">
        <v>0</v>
      </c>
      <c r="H17" s="3">
        <f t="shared" si="1"/>
        <v>0</v>
      </c>
      <c r="I17" s="14">
        <v>0</v>
      </c>
      <c r="J17" s="7">
        <v>0.01</v>
      </c>
      <c r="K17" s="4">
        <f t="shared" si="2"/>
        <v>0.01</v>
      </c>
      <c r="L17" s="14">
        <v>2437.06</v>
      </c>
      <c r="M17" s="14">
        <v>2492.94</v>
      </c>
      <c r="N17" s="11">
        <f t="shared" si="3"/>
        <v>55.88000000000011</v>
      </c>
    </row>
    <row r="18" spans="1:14" ht="12.75" customHeight="1">
      <c r="A18" s="1" t="s">
        <v>22</v>
      </c>
      <c r="B18" s="1" t="s">
        <v>23</v>
      </c>
      <c r="C18" s="14">
        <v>5395.84</v>
      </c>
      <c r="D18" s="7">
        <v>5458.49</v>
      </c>
      <c r="E18" s="3">
        <f t="shared" si="0"/>
        <v>62.649999999999636</v>
      </c>
      <c r="F18" s="14">
        <v>0</v>
      </c>
      <c r="G18" s="4">
        <v>0</v>
      </c>
      <c r="H18" s="3">
        <f t="shared" si="1"/>
        <v>0</v>
      </c>
      <c r="I18" s="14">
        <v>0.01</v>
      </c>
      <c r="J18" s="7">
        <v>0.01</v>
      </c>
      <c r="K18" s="4">
        <f t="shared" si="2"/>
        <v>0</v>
      </c>
      <c r="L18" s="14">
        <v>306.8</v>
      </c>
      <c r="M18" s="14">
        <v>329.47</v>
      </c>
      <c r="N18" s="11">
        <f t="shared" si="3"/>
        <v>22.670000000000016</v>
      </c>
    </row>
    <row r="19" spans="1:14" ht="12.75" customHeight="1">
      <c r="A19" s="1" t="s">
        <v>24</v>
      </c>
      <c r="B19" s="1" t="s">
        <v>25</v>
      </c>
      <c r="C19" s="14">
        <v>3204.97</v>
      </c>
      <c r="D19" s="4">
        <v>3210.2</v>
      </c>
      <c r="E19" s="3">
        <f t="shared" si="0"/>
        <v>5.230000000000018</v>
      </c>
      <c r="F19" s="14">
        <v>0</v>
      </c>
      <c r="G19" s="4">
        <v>0</v>
      </c>
      <c r="H19" s="3">
        <f t="shared" si="1"/>
        <v>0</v>
      </c>
      <c r="I19" s="14">
        <v>0</v>
      </c>
      <c r="J19" s="4">
        <v>0</v>
      </c>
      <c r="K19" s="4">
        <f t="shared" si="2"/>
        <v>0</v>
      </c>
      <c r="L19" s="14">
        <v>1194.16</v>
      </c>
      <c r="M19" s="14">
        <v>1148.19</v>
      </c>
      <c r="N19" s="11">
        <f t="shared" si="3"/>
        <v>-45.97000000000003</v>
      </c>
    </row>
    <row r="20" spans="1:14" ht="12.75" customHeight="1">
      <c r="A20" s="1" t="s">
        <v>26</v>
      </c>
      <c r="B20" s="1" t="s">
        <v>27</v>
      </c>
      <c r="C20" s="14">
        <v>10494</v>
      </c>
      <c r="D20" s="4">
        <v>10463.6</v>
      </c>
      <c r="E20" s="3">
        <f t="shared" si="0"/>
        <v>-30.399999999999636</v>
      </c>
      <c r="F20" s="14">
        <v>0.27</v>
      </c>
      <c r="G20" s="4">
        <v>0.3</v>
      </c>
      <c r="H20" s="3">
        <f t="shared" si="1"/>
        <v>0.02999999999999997</v>
      </c>
      <c r="I20" s="14">
        <v>0</v>
      </c>
      <c r="J20" s="4">
        <v>0</v>
      </c>
      <c r="K20" s="4">
        <f t="shared" si="2"/>
        <v>0</v>
      </c>
      <c r="L20" s="14">
        <v>7965.17</v>
      </c>
      <c r="M20" s="14">
        <v>7978.22</v>
      </c>
      <c r="N20" s="11">
        <f t="shared" si="3"/>
        <v>13.050000000000182</v>
      </c>
    </row>
    <row r="21" spans="1:14" ht="12.75" customHeight="1">
      <c r="A21" s="1" t="s">
        <v>28</v>
      </c>
      <c r="B21" s="1" t="s">
        <v>29</v>
      </c>
      <c r="C21" s="14">
        <v>3651.15</v>
      </c>
      <c r="D21" s="7">
        <v>3748.87</v>
      </c>
      <c r="E21" s="3">
        <f t="shared" si="0"/>
        <v>97.7199999999998</v>
      </c>
      <c r="F21" s="14">
        <v>0</v>
      </c>
      <c r="G21" s="4">
        <v>0</v>
      </c>
      <c r="H21" s="3">
        <f t="shared" si="1"/>
        <v>0</v>
      </c>
      <c r="I21" s="14">
        <v>0.34</v>
      </c>
      <c r="J21" s="7">
        <v>0.13</v>
      </c>
      <c r="K21" s="4">
        <f t="shared" si="2"/>
        <v>-0.21000000000000002</v>
      </c>
      <c r="L21" s="14">
        <v>1952.94</v>
      </c>
      <c r="M21" s="14">
        <v>1991.17</v>
      </c>
      <c r="N21" s="11">
        <f t="shared" si="3"/>
        <v>38.23000000000002</v>
      </c>
    </row>
    <row r="22" spans="1:14" ht="12.75" customHeight="1">
      <c r="A22" s="1" t="s">
        <v>30</v>
      </c>
      <c r="B22" s="1" t="s">
        <v>31</v>
      </c>
      <c r="C22" s="14">
        <v>6969.99</v>
      </c>
      <c r="D22" s="4">
        <v>6928.7</v>
      </c>
      <c r="E22" s="3">
        <f t="shared" si="0"/>
        <v>-41.289999999999964</v>
      </c>
      <c r="F22" s="14">
        <v>0</v>
      </c>
      <c r="G22" s="4">
        <v>0</v>
      </c>
      <c r="H22" s="3">
        <f t="shared" si="1"/>
        <v>0</v>
      </c>
      <c r="I22" s="14">
        <v>0</v>
      </c>
      <c r="J22" s="4">
        <v>0</v>
      </c>
      <c r="K22" s="4">
        <f t="shared" si="2"/>
        <v>0</v>
      </c>
      <c r="L22" s="14">
        <v>2870.22</v>
      </c>
      <c r="M22" s="14">
        <v>2880.3</v>
      </c>
      <c r="N22" s="11">
        <f t="shared" si="3"/>
        <v>10.080000000000382</v>
      </c>
    </row>
    <row r="23" spans="1:14" ht="12.75" customHeight="1">
      <c r="A23" s="1" t="s">
        <v>32</v>
      </c>
      <c r="B23" s="1" t="s">
        <v>33</v>
      </c>
      <c r="C23" s="14">
        <v>6569.03</v>
      </c>
      <c r="D23" s="7">
        <v>6609.98</v>
      </c>
      <c r="E23" s="3">
        <f t="shared" si="0"/>
        <v>40.94999999999982</v>
      </c>
      <c r="F23" s="14">
        <v>0</v>
      </c>
      <c r="G23" s="4">
        <v>0</v>
      </c>
      <c r="H23" s="3">
        <f t="shared" si="1"/>
        <v>0</v>
      </c>
      <c r="I23" s="14">
        <v>0</v>
      </c>
      <c r="J23" s="7">
        <v>0.02</v>
      </c>
      <c r="K23" s="4">
        <f t="shared" si="2"/>
        <v>0.02</v>
      </c>
      <c r="L23" s="14">
        <v>3888.41</v>
      </c>
      <c r="M23" s="14">
        <v>3937.3</v>
      </c>
      <c r="N23" s="11">
        <f t="shared" si="3"/>
        <v>48.89000000000033</v>
      </c>
    </row>
    <row r="24" spans="1:14" ht="12.75" customHeight="1">
      <c r="A24" s="1" t="s">
        <v>34</v>
      </c>
      <c r="B24" s="1" t="s">
        <v>35</v>
      </c>
      <c r="C24" s="14">
        <v>5894.66</v>
      </c>
      <c r="D24" s="7">
        <v>6029.33</v>
      </c>
      <c r="E24" s="3">
        <f t="shared" si="0"/>
        <v>134.67000000000007</v>
      </c>
      <c r="F24" s="14">
        <v>0</v>
      </c>
      <c r="G24" s="4">
        <v>0</v>
      </c>
      <c r="H24" s="3">
        <f t="shared" si="1"/>
        <v>0</v>
      </c>
      <c r="I24" s="17">
        <v>0.33</v>
      </c>
      <c r="J24" s="7">
        <v>0.36</v>
      </c>
      <c r="K24" s="4">
        <f t="shared" si="2"/>
        <v>0.02999999999999997</v>
      </c>
      <c r="L24" s="14">
        <v>4044.04</v>
      </c>
      <c r="M24" s="14">
        <v>3960.92</v>
      </c>
      <c r="N24" s="11">
        <f t="shared" si="3"/>
        <v>-83.11999999999989</v>
      </c>
    </row>
    <row r="25" spans="1:14" ht="12.75" customHeight="1">
      <c r="A25" s="1" t="s">
        <v>36</v>
      </c>
      <c r="B25" s="1" t="s">
        <v>37</v>
      </c>
      <c r="C25" s="14">
        <v>5066.84</v>
      </c>
      <c r="D25" s="7">
        <v>5155.09</v>
      </c>
      <c r="E25" s="3">
        <f t="shared" si="0"/>
        <v>88.25</v>
      </c>
      <c r="F25" s="14">
        <v>0</v>
      </c>
      <c r="G25" s="4">
        <v>0</v>
      </c>
      <c r="H25" s="3">
        <f t="shared" si="1"/>
        <v>0</v>
      </c>
      <c r="I25" s="14">
        <v>0</v>
      </c>
      <c r="J25" s="4">
        <v>0</v>
      </c>
      <c r="K25" s="4">
        <f t="shared" si="2"/>
        <v>0</v>
      </c>
      <c r="L25" s="14">
        <v>2711.34</v>
      </c>
      <c r="M25" s="14">
        <v>2826.95</v>
      </c>
      <c r="N25" s="11">
        <f t="shared" si="3"/>
        <v>115.60999999999967</v>
      </c>
    </row>
    <row r="26" spans="1:14" ht="12.75" customHeight="1">
      <c r="A26" s="1" t="s">
        <v>38</v>
      </c>
      <c r="B26" s="1" t="s">
        <v>39</v>
      </c>
      <c r="C26" s="14">
        <v>7256.14</v>
      </c>
      <c r="D26" s="7">
        <v>7370.96</v>
      </c>
      <c r="E26" s="3">
        <f t="shared" si="0"/>
        <v>114.81999999999971</v>
      </c>
      <c r="F26" s="14">
        <v>7.15</v>
      </c>
      <c r="G26" s="7">
        <v>4.46</v>
      </c>
      <c r="H26" s="3">
        <f t="shared" si="1"/>
        <v>-2.6900000000000004</v>
      </c>
      <c r="I26" s="14">
        <v>0</v>
      </c>
      <c r="J26" s="4">
        <v>0</v>
      </c>
      <c r="K26" s="4">
        <f t="shared" si="2"/>
        <v>0</v>
      </c>
      <c r="L26" s="14">
        <v>5038.88</v>
      </c>
      <c r="M26" s="14">
        <v>5139.11</v>
      </c>
      <c r="N26" s="11">
        <f t="shared" si="3"/>
        <v>100.22999999999956</v>
      </c>
    </row>
    <row r="27" spans="1:14" ht="12.75" customHeight="1">
      <c r="A27" s="1" t="s">
        <v>40</v>
      </c>
      <c r="B27" s="1" t="s">
        <v>41</v>
      </c>
      <c r="C27" s="14">
        <v>0</v>
      </c>
      <c r="D27" s="4">
        <v>5588.1</v>
      </c>
      <c r="E27" s="3">
        <f t="shared" si="0"/>
        <v>5588.1</v>
      </c>
      <c r="F27" s="14">
        <v>0</v>
      </c>
      <c r="G27" s="4">
        <v>0</v>
      </c>
      <c r="H27" s="3">
        <f t="shared" si="1"/>
        <v>0</v>
      </c>
      <c r="I27" s="14">
        <v>0</v>
      </c>
      <c r="J27" s="4">
        <v>0</v>
      </c>
      <c r="K27" s="4">
        <f t="shared" si="2"/>
        <v>0</v>
      </c>
      <c r="L27" s="14">
        <v>2991.42</v>
      </c>
      <c r="M27" s="14">
        <v>2546.3</v>
      </c>
      <c r="N27" s="11">
        <f t="shared" si="3"/>
        <v>-445.1199999999999</v>
      </c>
    </row>
    <row r="28" spans="1:14" ht="12.75" customHeight="1">
      <c r="A28" s="1" t="s">
        <v>42</v>
      </c>
      <c r="B28" s="1" t="s">
        <v>43</v>
      </c>
      <c r="C28" s="14">
        <v>4118.14</v>
      </c>
      <c r="D28" s="7">
        <v>4053.03</v>
      </c>
      <c r="E28" s="3">
        <f t="shared" si="0"/>
        <v>-65.11000000000013</v>
      </c>
      <c r="F28" s="14">
        <v>0.03</v>
      </c>
      <c r="G28" s="7">
        <v>0.03</v>
      </c>
      <c r="H28" s="3">
        <f t="shared" si="1"/>
        <v>0</v>
      </c>
      <c r="I28" s="14">
        <v>0.08</v>
      </c>
      <c r="J28" s="7">
        <v>0.06</v>
      </c>
      <c r="K28" s="4">
        <f t="shared" si="2"/>
        <v>-0.020000000000000004</v>
      </c>
      <c r="L28" s="16">
        <v>2095.57</v>
      </c>
      <c r="M28" s="16">
        <v>2146.17</v>
      </c>
      <c r="N28" s="11">
        <f t="shared" si="3"/>
        <v>50.59999999999991</v>
      </c>
    </row>
    <row r="29" spans="1:14" ht="12.75" customHeight="1">
      <c r="A29" s="1" t="s">
        <v>44</v>
      </c>
      <c r="B29" s="1" t="s">
        <v>45</v>
      </c>
      <c r="C29" s="14">
        <v>6766.36</v>
      </c>
      <c r="D29" s="7">
        <v>6929.66</v>
      </c>
      <c r="E29" s="3">
        <f t="shared" si="0"/>
        <v>163.30000000000018</v>
      </c>
      <c r="F29" s="14">
        <v>0</v>
      </c>
      <c r="G29" s="4">
        <v>0</v>
      </c>
      <c r="H29" s="3">
        <f t="shared" si="1"/>
        <v>0</v>
      </c>
      <c r="I29" s="14">
        <v>0.69</v>
      </c>
      <c r="J29" s="7">
        <v>1.14</v>
      </c>
      <c r="K29" s="4">
        <f t="shared" si="2"/>
        <v>0.44999999999999996</v>
      </c>
      <c r="L29" s="14">
        <v>4086.82</v>
      </c>
      <c r="M29" s="14">
        <v>4232.11</v>
      </c>
      <c r="N29" s="11">
        <f t="shared" si="3"/>
        <v>145.2899999999995</v>
      </c>
    </row>
    <row r="30" spans="1:14" ht="12.75" customHeight="1">
      <c r="A30" s="1" t="s">
        <v>46</v>
      </c>
      <c r="B30" s="1" t="s">
        <v>47</v>
      </c>
      <c r="C30" s="14">
        <v>7398.45</v>
      </c>
      <c r="D30" s="7">
        <v>7495.84</v>
      </c>
      <c r="E30" s="3">
        <f t="shared" si="0"/>
        <v>97.39000000000033</v>
      </c>
      <c r="F30" s="14">
        <v>0</v>
      </c>
      <c r="G30" s="4">
        <v>0</v>
      </c>
      <c r="H30" s="3">
        <f t="shared" si="1"/>
        <v>0</v>
      </c>
      <c r="I30" s="14">
        <v>1.72</v>
      </c>
      <c r="J30" s="7">
        <v>1.32</v>
      </c>
      <c r="K30" s="4">
        <f t="shared" si="2"/>
        <v>-0.3999999999999999</v>
      </c>
      <c r="L30" s="14">
        <v>4284.91</v>
      </c>
      <c r="M30" s="14">
        <v>4391.31</v>
      </c>
      <c r="N30" s="11">
        <f t="shared" si="3"/>
        <v>106.40000000000055</v>
      </c>
    </row>
    <row r="31" spans="1:14" ht="12.75" customHeight="1">
      <c r="A31" s="1" t="s">
        <v>48</v>
      </c>
      <c r="B31" s="1" t="s">
        <v>49</v>
      </c>
      <c r="C31" s="14">
        <v>4681.05</v>
      </c>
      <c r="D31" s="4">
        <v>4780.1</v>
      </c>
      <c r="E31" s="3">
        <f t="shared" si="0"/>
        <v>99.05000000000018</v>
      </c>
      <c r="F31" s="14">
        <v>0</v>
      </c>
      <c r="G31" s="4">
        <v>0</v>
      </c>
      <c r="H31" s="3">
        <f t="shared" si="1"/>
        <v>0</v>
      </c>
      <c r="I31" s="14">
        <v>0</v>
      </c>
      <c r="J31" s="4">
        <v>0</v>
      </c>
      <c r="K31" s="4">
        <f t="shared" si="2"/>
        <v>0</v>
      </c>
      <c r="L31" s="14">
        <v>2399.36</v>
      </c>
      <c r="M31" s="14">
        <v>2470.85</v>
      </c>
      <c r="N31" s="11">
        <f t="shared" si="3"/>
        <v>71.48999999999978</v>
      </c>
    </row>
    <row r="32" spans="1:14" ht="12.75" customHeight="1">
      <c r="A32" s="1" t="s">
        <v>50</v>
      </c>
      <c r="B32" s="1" t="s">
        <v>51</v>
      </c>
      <c r="C32" s="14">
        <v>6649.56</v>
      </c>
      <c r="D32" s="7">
        <v>6676.53</v>
      </c>
      <c r="E32" s="3">
        <f t="shared" si="0"/>
        <v>26.969999999999345</v>
      </c>
      <c r="F32" s="14">
        <v>0</v>
      </c>
      <c r="G32" s="4">
        <v>0</v>
      </c>
      <c r="H32" s="3">
        <f t="shared" si="1"/>
        <v>0</v>
      </c>
      <c r="I32" s="14">
        <v>1.5</v>
      </c>
      <c r="J32" s="7">
        <v>1.47</v>
      </c>
      <c r="K32" s="4">
        <f t="shared" si="2"/>
        <v>-0.030000000000000027</v>
      </c>
      <c r="L32" s="14">
        <v>3789.91</v>
      </c>
      <c r="M32" s="14">
        <v>3760.77</v>
      </c>
      <c r="N32" s="11">
        <f t="shared" si="3"/>
        <v>-29.139999999999873</v>
      </c>
    </row>
    <row r="33" spans="1:14" ht="12.75" customHeight="1">
      <c r="A33" s="1" t="s">
        <v>52</v>
      </c>
      <c r="B33" s="1" t="s">
        <v>53</v>
      </c>
      <c r="C33" s="14">
        <v>0</v>
      </c>
      <c r="D33" s="4">
        <v>0</v>
      </c>
      <c r="E33" s="3">
        <f t="shared" si="0"/>
        <v>0</v>
      </c>
      <c r="F33" s="14">
        <v>0</v>
      </c>
      <c r="G33" s="4">
        <v>0</v>
      </c>
      <c r="H33" s="3">
        <f t="shared" si="1"/>
        <v>0</v>
      </c>
      <c r="I33" s="14">
        <v>0</v>
      </c>
      <c r="J33" s="4">
        <v>0</v>
      </c>
      <c r="K33" s="4">
        <f t="shared" si="2"/>
        <v>0</v>
      </c>
      <c r="L33" s="14">
        <v>0</v>
      </c>
      <c r="M33" s="14">
        <v>0</v>
      </c>
      <c r="N33" s="11">
        <f t="shared" si="3"/>
        <v>0</v>
      </c>
    </row>
    <row r="34" spans="1:14" ht="12.75" customHeight="1">
      <c r="A34" s="1" t="s">
        <v>54</v>
      </c>
      <c r="B34" s="1" t="s">
        <v>55</v>
      </c>
      <c r="C34" s="14">
        <v>239.61</v>
      </c>
      <c r="D34" s="7">
        <v>232.91</v>
      </c>
      <c r="E34" s="3">
        <f t="shared" si="0"/>
        <v>-6.700000000000017</v>
      </c>
      <c r="F34" s="14">
        <v>0</v>
      </c>
      <c r="G34" s="4">
        <v>0</v>
      </c>
      <c r="H34" s="3">
        <f t="shared" si="1"/>
        <v>0</v>
      </c>
      <c r="I34" s="14">
        <v>0.41</v>
      </c>
      <c r="J34" s="7">
        <v>0.57</v>
      </c>
      <c r="K34" s="4">
        <f t="shared" si="2"/>
        <v>0.15999999999999998</v>
      </c>
      <c r="L34" s="14">
        <v>3.04</v>
      </c>
      <c r="M34" s="14">
        <v>4.41</v>
      </c>
      <c r="N34" s="11">
        <f t="shared" si="3"/>
        <v>1.37</v>
      </c>
    </row>
    <row r="35" spans="1:14" ht="12.75" customHeight="1">
      <c r="A35" s="8"/>
      <c r="B35" s="5" t="s">
        <v>61</v>
      </c>
      <c r="C35" s="15">
        <f aca="true" t="shared" si="4" ref="C35:N35">SUM(C8:C34)</f>
        <v>136143.28</v>
      </c>
      <c r="D35" s="15">
        <f t="shared" si="4"/>
        <v>144260.04</v>
      </c>
      <c r="E35" s="12">
        <f t="shared" si="4"/>
        <v>8116.76</v>
      </c>
      <c r="F35" s="15">
        <f t="shared" si="4"/>
        <v>7.45</v>
      </c>
      <c r="G35" s="15">
        <f t="shared" si="4"/>
        <v>4.79</v>
      </c>
      <c r="H35" s="12">
        <f t="shared" si="4"/>
        <v>-2.6600000000000006</v>
      </c>
      <c r="I35" s="15">
        <f t="shared" si="4"/>
        <v>7.51</v>
      </c>
      <c r="J35" s="15">
        <f t="shared" si="4"/>
        <v>7.3999999999999995</v>
      </c>
      <c r="K35" s="12">
        <f t="shared" si="4"/>
        <v>-0.10999999999999993</v>
      </c>
      <c r="L35" s="15">
        <f t="shared" si="4"/>
        <v>79637.74</v>
      </c>
      <c r="M35" s="15">
        <f t="shared" si="4"/>
        <v>80466.06000000001</v>
      </c>
      <c r="N35" s="13">
        <f t="shared" si="4"/>
        <v>828.320000000001</v>
      </c>
    </row>
    <row r="36" spans="3:14" ht="12.75" customHeight="1">
      <c r="C36" s="4"/>
      <c r="D36" s="4"/>
      <c r="E36" s="4"/>
      <c r="F36" s="4"/>
      <c r="G36" s="4"/>
      <c r="H36" s="3"/>
      <c r="I36" s="4"/>
      <c r="J36" s="4"/>
      <c r="K36" s="4"/>
      <c r="L36" s="4"/>
      <c r="M36" s="4"/>
      <c r="N36" s="4"/>
    </row>
    <row r="37" spans="3:14" ht="12.75" customHeight="1">
      <c r="C37" s="4"/>
      <c r="D37" s="4"/>
      <c r="E37" s="3"/>
      <c r="F37" s="4"/>
      <c r="G37" s="4"/>
      <c r="H37" s="4"/>
      <c r="I37" s="4"/>
      <c r="J37" s="4"/>
      <c r="K37" s="4"/>
      <c r="L37" s="4"/>
      <c r="M37" s="4"/>
      <c r="N37" s="4"/>
    </row>
    <row r="38" spans="4:14" ht="12.75" customHeight="1">
      <c r="D38" s="4"/>
      <c r="E38" s="3"/>
      <c r="H38" s="4"/>
      <c r="J38" s="4"/>
      <c r="K38" s="4"/>
      <c r="L38" s="4"/>
      <c r="M38" s="4"/>
      <c r="N38" s="4"/>
    </row>
    <row r="39" spans="4:14" ht="12.75" customHeight="1">
      <c r="D39" s="4"/>
      <c r="E39" s="3"/>
      <c r="H39" s="4"/>
      <c r="J39" s="4"/>
      <c r="K39" s="4"/>
      <c r="L39" s="4"/>
      <c r="M39" s="4"/>
      <c r="N39" s="4"/>
    </row>
    <row r="40" spans="4:14" ht="12.75" customHeight="1">
      <c r="D40" s="4"/>
      <c r="E40" s="4"/>
      <c r="H40" s="4"/>
      <c r="L40" s="4"/>
      <c r="M40" s="4"/>
      <c r="N40" s="4"/>
    </row>
    <row r="41" spans="4:14" ht="12.75" customHeight="1">
      <c r="D41" s="4"/>
      <c r="E41" s="4"/>
      <c r="M41" s="4"/>
      <c r="N41" s="4"/>
    </row>
    <row r="42" spans="4:14" ht="12.75" customHeight="1">
      <c r="D42" s="4"/>
      <c r="E42" s="4"/>
      <c r="M42" s="4"/>
      <c r="N42" s="4"/>
    </row>
    <row r="43" spans="4:14" ht="12.75" customHeight="1">
      <c r="D43" s="4"/>
      <c r="E43" s="4"/>
      <c r="M43" s="4"/>
      <c r="N43" s="4"/>
    </row>
    <row r="44" spans="13:14" ht="12.75" customHeight="1">
      <c r="M44" s="4"/>
      <c r="N44" s="4"/>
    </row>
    <row r="45" spans="13:14" ht="12.75" customHeight="1">
      <c r="M45" s="4"/>
      <c r="N45" s="4"/>
    </row>
    <row r="46" spans="13:14" ht="12.75" customHeight="1">
      <c r="M46" s="4"/>
      <c r="N46" s="4"/>
    </row>
    <row r="47" spans="13:14" ht="12.75" customHeight="1">
      <c r="M47" s="4"/>
      <c r="N47" s="4"/>
    </row>
    <row r="48" spans="13:14" ht="12.75" customHeight="1">
      <c r="M48" s="4"/>
      <c r="N48" s="4"/>
    </row>
  </sheetData>
  <mergeCells count="23">
    <mergeCell ref="K6:K7"/>
    <mergeCell ref="L6:L7"/>
    <mergeCell ref="M6:M7"/>
    <mergeCell ref="N6:N7"/>
    <mergeCell ref="A1:L1"/>
    <mergeCell ref="A2:N2"/>
    <mergeCell ref="A3:N3"/>
    <mergeCell ref="A4:A7"/>
    <mergeCell ref="B4:B7"/>
    <mergeCell ref="C4:K4"/>
    <mergeCell ref="C6:C7"/>
    <mergeCell ref="D6:D7"/>
    <mergeCell ref="E6:E7"/>
    <mergeCell ref="F5:H5"/>
    <mergeCell ref="C5:E5"/>
    <mergeCell ref="L4:N4"/>
    <mergeCell ref="L5:N5"/>
    <mergeCell ref="I5:K5"/>
    <mergeCell ref="J6:J7"/>
    <mergeCell ref="F6:F7"/>
    <mergeCell ref="G6:G7"/>
    <mergeCell ref="H6:H7"/>
    <mergeCell ref="I6:I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2006-08-29T08:50:18Z</cp:lastPrinted>
  <dcterms:created xsi:type="dcterms:W3CDTF">1999-05-28T07:03:04Z</dcterms:created>
  <dcterms:modified xsi:type="dcterms:W3CDTF">2006-08-29T08:51:05Z</dcterms:modified>
  <cp:category/>
  <cp:version/>
  <cp:contentType/>
  <cp:contentStatus/>
</cp:coreProperties>
</file>