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<sst xmlns="http://schemas.openxmlformats.org/spreadsheetml/2006/main" count="72" uniqueCount="69">
  <si>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Найменування </t>
  </si>
  <si>
    <t>п/п</t>
  </si>
  <si>
    <t>областей</t>
  </si>
  <si>
    <t>ОУНБ</t>
  </si>
  <si>
    <t>в т.ч. у сільській місцевості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</si>
  <si>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</si>
  <si>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</si>
  <si>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</si>
  <si>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</si>
  <si>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</si>
  <si>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</si>
  <si>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</si>
  <si>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</si>
  <si>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</si>
  <si>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</si>
  <si>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</si>
  <si>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</si>
  <si>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</si>
  <si>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</si>
  <si>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</si>
  <si>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</si>
  <si>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</si>
  <si>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</si>
  <si>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</si>
  <si>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</si>
  <si>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</si>
  <si>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</si>
  <si>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</si>
  <si>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</si>
  <si>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</si>
  <si>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</si>
  <si>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</si>
  <si>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</si>
  <si>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</si>
  <si>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</si>
  <si>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</si>
  <si>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</si>
  <si>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</si>
  <si>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</si>
  <si>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</si>
  <si>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</si>
  <si>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</si>
  <si>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</si>
  <si>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</si>
  <si>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</si>
  <si>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</si>
  <si>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</si>
  <si>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</si>
  <si>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</si>
  <si>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</si>
  <si>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</si>
  <si>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</si>
  <si>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</si>
  <si>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</si>
  <si>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</si>
  <si>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</si>
  <si>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</si>
  <si>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</si>
  <si>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</si>
  <si>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</si>
  <si>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</si>
  <si>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тис.чол. з одним десятковим знаком</t>
  </si>
  <si>
    <t xml:space="preserve">Кількість  користувачів, обслужених всіма підрозділами бібліотеки  </t>
  </si>
  <si>
    <t xml:space="preserve">  Таблиця 9</t>
  </si>
  <si>
    <t>№№</t>
  </si>
  <si>
    <t xml:space="preserve">     в тому    числі</t>
  </si>
  <si>
    <t>системи МКіМ</t>
  </si>
  <si>
    <t>Бібліотеки</t>
  </si>
  <si>
    <t xml:space="preserve">              публічні   бібліотеки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</si>
</sst>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6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F1">
      <selection activeCell="P15" sqref="P15"/>
    </sheetView>
  </sheetViews>
  <sheetFormatPr defaultColWidth="9.59765625" defaultRowHeight="8.25"/>
  <cols>
    <col min="1" max="1" width="7.796875" style="0" customWidth="1"/>
    <col min="2" max="2" width="29" style="0" customWidth="1"/>
    <col min="3" max="3" width="9.19921875" style="0" hidden="1" customWidth="1"/>
    <col min="4" max="4" width="12" style="0" customWidth="1"/>
    <col min="5" max="8" width="13.796875" style="0" customWidth="1"/>
    <col min="9" max="9" width="14.796875" style="0" customWidth="1"/>
    <col min="10" max="10" width="13.3984375" style="0" customWidth="1"/>
    <col min="11" max="11" width="16.19921875" style="0" customWidth="1"/>
    <col min="12" max="13" width="14" style="0" customWidth="1"/>
    <col min="14" max="14" width="12.3984375" style="0" customWidth="1"/>
    <col min="15" max="15" width="11.19921875" style="0" customWidth="1"/>
  </cols>
  <sheetData>
    <row r="1" spans="2:15" ht="15.75">
      <c r="B1" s="9"/>
      <c r="C1" s="1"/>
      <c r="D1" s="9" t="s">
        <v>62</v>
      </c>
      <c r="E1" s="9"/>
      <c r="F1" s="9"/>
      <c r="G1" s="9"/>
      <c r="H1" s="9"/>
      <c r="I1" s="9"/>
      <c r="J1" s="9"/>
      <c r="K1" s="9"/>
      <c r="L1" s="9"/>
      <c r="M1" s="1"/>
      <c r="N1" s="5" t="s">
        <v>63</v>
      </c>
      <c r="O1" s="1"/>
    </row>
    <row r="2" spans="1:15" ht="12.75">
      <c r="A2" s="2"/>
      <c r="B2" s="4"/>
      <c r="C2" s="2"/>
      <c r="D2" s="4" t="s">
        <v>61</v>
      </c>
      <c r="E2" s="6"/>
      <c r="F2" s="6"/>
      <c r="G2" s="6"/>
      <c r="H2" s="7"/>
      <c r="I2" s="7"/>
      <c r="J2" s="2"/>
      <c r="K2" s="2"/>
      <c r="L2" s="2"/>
      <c r="M2" s="2"/>
      <c r="N2" s="2"/>
      <c r="O2" s="2"/>
    </row>
    <row r="3" spans="2:15" ht="12.75">
      <c r="B3" s="19"/>
      <c r="C3" s="2"/>
      <c r="D3" s="18"/>
      <c r="E3" s="18"/>
      <c r="F3" s="18"/>
      <c r="G3" s="6"/>
      <c r="H3" s="7"/>
      <c r="I3" s="7"/>
      <c r="J3" s="2"/>
      <c r="K3" s="2"/>
      <c r="L3" s="2"/>
      <c r="M3" s="2"/>
      <c r="N3" s="2"/>
      <c r="O3" s="2"/>
    </row>
    <row r="4" spans="1:15" ht="10.5" customHeight="1">
      <c r="A4" s="16" t="s">
        <v>64</v>
      </c>
      <c r="B4" s="23" t="s">
        <v>0</v>
      </c>
      <c r="C4" s="10"/>
      <c r="D4" s="39" t="s">
        <v>67</v>
      </c>
      <c r="E4" s="39"/>
      <c r="F4" s="40"/>
      <c r="G4" s="10"/>
      <c r="H4" s="26"/>
      <c r="I4" s="26" t="s">
        <v>65</v>
      </c>
      <c r="J4" s="26"/>
      <c r="K4" s="26"/>
      <c r="L4" s="42"/>
      <c r="M4" s="12"/>
      <c r="N4" s="10"/>
      <c r="O4" s="11"/>
    </row>
    <row r="5" spans="1:15" ht="10.5" customHeight="1">
      <c r="A5" s="14" t="s">
        <v>1</v>
      </c>
      <c r="B5" s="15" t="s">
        <v>2</v>
      </c>
      <c r="C5" s="13"/>
      <c r="D5" s="34" t="s">
        <v>66</v>
      </c>
      <c r="E5" s="34"/>
      <c r="F5" s="34"/>
      <c r="G5" s="12"/>
      <c r="H5" s="10" t="s">
        <v>3</v>
      </c>
      <c r="I5" s="35" t="s">
        <v>68</v>
      </c>
      <c r="J5" s="35"/>
      <c r="K5" s="35"/>
      <c r="L5" s="36"/>
      <c r="M5" s="37" t="s">
        <v>4</v>
      </c>
      <c r="N5" s="37"/>
      <c r="O5" s="38"/>
    </row>
    <row r="6" spans="1:15" ht="10.5" customHeight="1">
      <c r="A6" s="14"/>
      <c r="B6" s="25"/>
      <c r="C6" s="13"/>
      <c r="D6" s="41">
        <v>2000</v>
      </c>
      <c r="E6" s="41">
        <v>2001</v>
      </c>
      <c r="F6" s="24" t="s">
        <v>5</v>
      </c>
      <c r="G6" s="28">
        <v>2000</v>
      </c>
      <c r="H6" s="28">
        <v>2001</v>
      </c>
      <c r="I6" s="41" t="s">
        <v>5</v>
      </c>
      <c r="J6" s="41">
        <v>2000</v>
      </c>
      <c r="K6" s="41">
        <v>2001</v>
      </c>
      <c r="L6" s="24" t="s">
        <v>5</v>
      </c>
      <c r="M6" s="28">
        <v>2000</v>
      </c>
      <c r="N6" s="28">
        <v>2001</v>
      </c>
      <c r="O6" s="28" t="s">
        <v>5</v>
      </c>
    </row>
    <row r="7" spans="1:15" ht="10.5" customHeight="1">
      <c r="A7" s="16" t="s">
        <v>6</v>
      </c>
      <c r="B7" s="16" t="s">
        <v>7</v>
      </c>
      <c r="C7" s="17"/>
      <c r="D7" s="20">
        <v>675.9</v>
      </c>
      <c r="E7" s="17">
        <v>670.4</v>
      </c>
      <c r="F7" s="20">
        <f>E7-D7</f>
        <v>-5.5</v>
      </c>
      <c r="G7" s="20">
        <v>34.3</v>
      </c>
      <c r="H7" s="17">
        <v>32.3</v>
      </c>
      <c r="I7" s="20">
        <f>H7-G7</f>
        <v>-2</v>
      </c>
      <c r="J7" s="20">
        <v>619.2</v>
      </c>
      <c r="K7" s="17">
        <v>615.1</v>
      </c>
      <c r="L7" s="21">
        <f>K7-J7</f>
        <v>-4.100000000000023</v>
      </c>
      <c r="M7" s="20">
        <v>376.3</v>
      </c>
      <c r="N7" s="17">
        <v>372.8</v>
      </c>
      <c r="O7" s="27">
        <f>N7-M7</f>
        <v>-3.5</v>
      </c>
    </row>
    <row r="8" spans="1:15" ht="10.5" customHeight="1">
      <c r="A8" s="14" t="s">
        <v>8</v>
      </c>
      <c r="B8" s="14" t="s">
        <v>9</v>
      </c>
      <c r="C8" s="17"/>
      <c r="D8" s="20">
        <v>459.3</v>
      </c>
      <c r="E8" s="17">
        <v>462.2</v>
      </c>
      <c r="F8" s="20">
        <f aca="true" t="shared" si="0" ref="F8:F34">E8-D8</f>
        <v>2.8999999999999773</v>
      </c>
      <c r="G8" s="20">
        <v>23.6</v>
      </c>
      <c r="H8" s="17">
        <v>23.5</v>
      </c>
      <c r="I8" s="20">
        <f aca="true" t="shared" si="1" ref="I8:I34">H8-G8</f>
        <v>-0.10000000000000142</v>
      </c>
      <c r="J8" s="20">
        <v>401</v>
      </c>
      <c r="K8" s="17">
        <v>401.6</v>
      </c>
      <c r="L8" s="21">
        <f aca="true" t="shared" si="2" ref="L8:L34">K8-J8</f>
        <v>0.6000000000000227</v>
      </c>
      <c r="M8" s="20">
        <v>252.9</v>
      </c>
      <c r="N8" s="17">
        <v>251.1</v>
      </c>
      <c r="O8" s="27">
        <f aca="true" t="shared" si="3" ref="O8:O34">N8-M8</f>
        <v>-1.8000000000000114</v>
      </c>
    </row>
    <row r="9" spans="1:15" ht="10.5" customHeight="1">
      <c r="A9" s="14" t="s">
        <v>10</v>
      </c>
      <c r="B9" s="14" t="s">
        <v>11</v>
      </c>
      <c r="C9" s="17"/>
      <c r="D9" s="20">
        <v>820.8</v>
      </c>
      <c r="E9" s="17">
        <v>828.9</v>
      </c>
      <c r="F9" s="20">
        <f t="shared" si="0"/>
        <v>8.100000000000023</v>
      </c>
      <c r="G9" s="20">
        <v>40.5</v>
      </c>
      <c r="H9" s="17">
        <v>40.3</v>
      </c>
      <c r="I9" s="20">
        <f t="shared" si="1"/>
        <v>-0.20000000000000284</v>
      </c>
      <c r="J9" s="20">
        <v>748.1</v>
      </c>
      <c r="K9" s="17">
        <v>754.4</v>
      </c>
      <c r="L9" s="21">
        <f t="shared" si="2"/>
        <v>6.2999999999999545</v>
      </c>
      <c r="M9" s="20">
        <v>209.6</v>
      </c>
      <c r="N9" s="17">
        <v>207.5</v>
      </c>
      <c r="O9" s="27">
        <f t="shared" si="3"/>
        <v>-2.0999999999999943</v>
      </c>
    </row>
    <row r="10" spans="1:15" ht="10.5" customHeight="1">
      <c r="A10" s="14" t="s">
        <v>12</v>
      </c>
      <c r="B10" s="14" t="s">
        <v>13</v>
      </c>
      <c r="C10" s="17"/>
      <c r="D10" s="20">
        <v>1165.5</v>
      </c>
      <c r="E10" s="17">
        <v>1112.9</v>
      </c>
      <c r="F10" s="20">
        <f t="shared" si="0"/>
        <v>-52.59999999999991</v>
      </c>
      <c r="G10" s="20">
        <v>53.8</v>
      </c>
      <c r="H10" s="20">
        <v>54</v>
      </c>
      <c r="I10" s="20">
        <f t="shared" si="1"/>
        <v>0.20000000000000284</v>
      </c>
      <c r="J10" s="20">
        <v>1084.4</v>
      </c>
      <c r="K10" s="17">
        <v>1031.9</v>
      </c>
      <c r="L10" s="21">
        <f t="shared" si="2"/>
        <v>-52.5</v>
      </c>
      <c r="M10" s="20">
        <v>227.2</v>
      </c>
      <c r="N10" s="20">
        <v>205</v>
      </c>
      <c r="O10" s="27">
        <f t="shared" si="3"/>
        <v>-22.19999999999999</v>
      </c>
    </row>
    <row r="11" spans="1:15" ht="10.5" customHeight="1">
      <c r="A11" s="14" t="s">
        <v>14</v>
      </c>
      <c r="B11" s="14" t="s">
        <v>15</v>
      </c>
      <c r="C11" s="17"/>
      <c r="D11" s="20">
        <v>581.4</v>
      </c>
      <c r="E11" s="17">
        <v>580.1</v>
      </c>
      <c r="F11" s="20">
        <f t="shared" si="0"/>
        <v>-1.2999999999999545</v>
      </c>
      <c r="G11" s="20">
        <v>31</v>
      </c>
      <c r="H11" s="20">
        <v>30.8</v>
      </c>
      <c r="I11" s="20">
        <f t="shared" si="1"/>
        <v>-0.1999999999999993</v>
      </c>
      <c r="J11" s="20">
        <v>529.4</v>
      </c>
      <c r="K11" s="17">
        <v>527.6</v>
      </c>
      <c r="L11" s="21">
        <f t="shared" si="2"/>
        <v>-1.7999999999999545</v>
      </c>
      <c r="M11" s="20">
        <v>310.1</v>
      </c>
      <c r="N11" s="20">
        <v>324.1</v>
      </c>
      <c r="O11" s="27">
        <f t="shared" si="3"/>
        <v>14</v>
      </c>
    </row>
    <row r="12" spans="1:15" ht="10.5" customHeight="1">
      <c r="A12" s="14" t="s">
        <v>16</v>
      </c>
      <c r="B12" s="14" t="s">
        <v>17</v>
      </c>
      <c r="C12" s="17"/>
      <c r="D12" s="20">
        <v>537.8</v>
      </c>
      <c r="E12" s="17">
        <v>542.6</v>
      </c>
      <c r="F12" s="20">
        <f t="shared" si="0"/>
        <v>4.800000000000068</v>
      </c>
      <c r="G12" s="20">
        <v>15</v>
      </c>
      <c r="H12" s="20">
        <v>15.1</v>
      </c>
      <c r="I12" s="20">
        <f t="shared" si="1"/>
        <v>0.09999999999999964</v>
      </c>
      <c r="J12" s="20">
        <v>509.7</v>
      </c>
      <c r="K12" s="17">
        <v>513.6</v>
      </c>
      <c r="L12" s="21">
        <f t="shared" si="2"/>
        <v>3.900000000000034</v>
      </c>
      <c r="M12" s="20">
        <v>365.4</v>
      </c>
      <c r="N12" s="20">
        <v>368.5</v>
      </c>
      <c r="O12" s="27">
        <f t="shared" si="3"/>
        <v>3.1000000000000227</v>
      </c>
    </row>
    <row r="13" spans="1:15" ht="10.5" customHeight="1">
      <c r="A13" s="14" t="s">
        <v>18</v>
      </c>
      <c r="B13" s="14" t="s">
        <v>19</v>
      </c>
      <c r="C13" s="17"/>
      <c r="D13" s="20">
        <v>616</v>
      </c>
      <c r="E13" s="17">
        <v>628.3</v>
      </c>
      <c r="F13" s="20">
        <f t="shared" si="0"/>
        <v>12.299999999999955</v>
      </c>
      <c r="G13" s="20">
        <v>54.7</v>
      </c>
      <c r="H13" s="20">
        <v>53.5</v>
      </c>
      <c r="I13" s="20">
        <f t="shared" si="1"/>
        <v>-1.2000000000000028</v>
      </c>
      <c r="J13" s="20">
        <v>545.4</v>
      </c>
      <c r="K13" s="17">
        <v>558.9</v>
      </c>
      <c r="L13" s="21">
        <f t="shared" si="2"/>
        <v>13.5</v>
      </c>
      <c r="M13" s="20">
        <v>252.3</v>
      </c>
      <c r="N13" s="20">
        <v>245.6</v>
      </c>
      <c r="O13" s="27">
        <f t="shared" si="3"/>
        <v>-6.700000000000017</v>
      </c>
    </row>
    <row r="14" spans="1:15" ht="10.5" customHeight="1">
      <c r="A14" s="14" t="s">
        <v>20</v>
      </c>
      <c r="B14" s="14" t="s">
        <v>21</v>
      </c>
      <c r="C14" s="17"/>
      <c r="D14" s="20">
        <v>621.8</v>
      </c>
      <c r="E14" s="20">
        <v>614</v>
      </c>
      <c r="F14" s="20">
        <f t="shared" si="0"/>
        <v>-7.7999999999999545</v>
      </c>
      <c r="G14" s="20">
        <v>18.7</v>
      </c>
      <c r="H14" s="20">
        <v>20.4</v>
      </c>
      <c r="I14" s="20">
        <f t="shared" si="1"/>
        <v>1.6999999999999993</v>
      </c>
      <c r="J14" s="20">
        <v>583.3</v>
      </c>
      <c r="K14" s="17">
        <v>576.4</v>
      </c>
      <c r="L14" s="21">
        <f t="shared" si="2"/>
        <v>-6.899999999999977</v>
      </c>
      <c r="M14" s="20">
        <v>354.8</v>
      </c>
      <c r="N14" s="20">
        <v>348.7</v>
      </c>
      <c r="O14" s="27">
        <f t="shared" si="3"/>
        <v>-6.100000000000023</v>
      </c>
    </row>
    <row r="15" spans="1:15" ht="10.5" customHeight="1">
      <c r="A15" s="14" t="s">
        <v>22</v>
      </c>
      <c r="B15" s="14" t="s">
        <v>23</v>
      </c>
      <c r="C15" s="17"/>
      <c r="D15" s="20">
        <v>680.2</v>
      </c>
      <c r="E15" s="20">
        <v>674.8</v>
      </c>
      <c r="F15" s="20">
        <f t="shared" si="0"/>
        <v>-5.400000000000091</v>
      </c>
      <c r="G15" s="20">
        <v>0</v>
      </c>
      <c r="H15" s="20">
        <v>0</v>
      </c>
      <c r="I15" s="20">
        <f t="shared" si="1"/>
        <v>0</v>
      </c>
      <c r="J15" s="20">
        <v>659.9</v>
      </c>
      <c r="K15" s="17">
        <v>654.3</v>
      </c>
      <c r="L15" s="21">
        <f t="shared" si="2"/>
        <v>-5.600000000000023</v>
      </c>
      <c r="M15" s="20">
        <v>357.5</v>
      </c>
      <c r="N15" s="20">
        <v>352.4</v>
      </c>
      <c r="O15" s="27">
        <f t="shared" si="3"/>
        <v>-5.100000000000023</v>
      </c>
    </row>
    <row r="16" spans="1:15" ht="10.5" customHeight="1">
      <c r="A16" s="14" t="s">
        <v>24</v>
      </c>
      <c r="B16" s="14" t="s">
        <v>25</v>
      </c>
      <c r="C16" s="17"/>
      <c r="D16" s="20">
        <v>496.2</v>
      </c>
      <c r="E16" s="20">
        <v>509.9</v>
      </c>
      <c r="F16" s="20">
        <f t="shared" si="0"/>
        <v>13.699999999999989</v>
      </c>
      <c r="G16" s="20">
        <v>30.6</v>
      </c>
      <c r="H16" s="20">
        <v>30.7</v>
      </c>
      <c r="I16" s="20">
        <f t="shared" si="1"/>
        <v>0.09999999999999787</v>
      </c>
      <c r="J16" s="20">
        <v>436</v>
      </c>
      <c r="K16" s="17">
        <v>449.5</v>
      </c>
      <c r="L16" s="21">
        <f t="shared" si="2"/>
        <v>13.5</v>
      </c>
      <c r="M16" s="20">
        <v>213.8</v>
      </c>
      <c r="N16" s="20">
        <v>223</v>
      </c>
      <c r="O16" s="27">
        <f t="shared" si="3"/>
        <v>9.199999999999989</v>
      </c>
    </row>
    <row r="17" spans="1:15" ht="10.5" customHeight="1">
      <c r="A17" s="14" t="s">
        <v>26</v>
      </c>
      <c r="B17" s="14" t="s">
        <v>27</v>
      </c>
      <c r="C17" s="17"/>
      <c r="D17" s="20">
        <v>650.7</v>
      </c>
      <c r="E17" s="20">
        <v>657.5</v>
      </c>
      <c r="F17" s="20">
        <f t="shared" si="0"/>
        <v>6.7999999999999545</v>
      </c>
      <c r="G17" s="20">
        <v>21.8</v>
      </c>
      <c r="H17" s="20">
        <v>24</v>
      </c>
      <c r="I17" s="20">
        <f t="shared" si="1"/>
        <v>2.1999999999999993</v>
      </c>
      <c r="J17" s="22">
        <v>605.4</v>
      </c>
      <c r="K17" s="17">
        <v>611.9</v>
      </c>
      <c r="L17" s="21">
        <f t="shared" si="2"/>
        <v>6.5</v>
      </c>
      <c r="M17" s="20">
        <v>285.6</v>
      </c>
      <c r="N17" s="20">
        <v>290.5</v>
      </c>
      <c r="O17" s="27">
        <f t="shared" si="3"/>
        <v>4.899999999999977</v>
      </c>
    </row>
    <row r="18" spans="1:15" ht="10.5" customHeight="1">
      <c r="A18" s="14" t="s">
        <v>28</v>
      </c>
      <c r="B18" s="14" t="s">
        <v>29</v>
      </c>
      <c r="C18" s="17"/>
      <c r="D18" s="20">
        <v>696</v>
      </c>
      <c r="E18" s="20">
        <v>697.8</v>
      </c>
      <c r="F18" s="20">
        <f t="shared" si="0"/>
        <v>1.7999999999999545</v>
      </c>
      <c r="G18" s="20">
        <v>38.6</v>
      </c>
      <c r="H18" s="20">
        <v>41.6</v>
      </c>
      <c r="I18" s="20">
        <f t="shared" si="1"/>
        <v>3</v>
      </c>
      <c r="J18" s="20">
        <v>628.6</v>
      </c>
      <c r="K18" s="20">
        <v>629</v>
      </c>
      <c r="L18" s="21">
        <f t="shared" si="2"/>
        <v>0.39999999999997726</v>
      </c>
      <c r="M18" s="20">
        <v>184.7</v>
      </c>
      <c r="N18" s="20">
        <v>184.1</v>
      </c>
      <c r="O18" s="27">
        <f t="shared" si="3"/>
        <v>-0.5999999999999943</v>
      </c>
    </row>
    <row r="19" spans="1:15" ht="10.5" customHeight="1">
      <c r="A19" s="14" t="s">
        <v>30</v>
      </c>
      <c r="B19" s="14" t="s">
        <v>31</v>
      </c>
      <c r="C19" s="17"/>
      <c r="D19" s="20">
        <v>1039.8</v>
      </c>
      <c r="E19" s="20">
        <v>1034.2</v>
      </c>
      <c r="F19" s="20">
        <f t="shared" si="0"/>
        <v>-5.599999999999909</v>
      </c>
      <c r="G19" s="20">
        <v>8.1</v>
      </c>
      <c r="H19" s="20">
        <v>4.4</v>
      </c>
      <c r="I19" s="20">
        <f t="shared" si="1"/>
        <v>-3.6999999999999993</v>
      </c>
      <c r="J19" s="20">
        <v>1003.9</v>
      </c>
      <c r="K19" s="20">
        <v>999.2</v>
      </c>
      <c r="L19" s="21">
        <f t="shared" si="2"/>
        <v>-4.699999999999932</v>
      </c>
      <c r="M19" s="20">
        <v>573</v>
      </c>
      <c r="N19" s="20">
        <v>570.2</v>
      </c>
      <c r="O19" s="27">
        <f t="shared" si="3"/>
        <v>-2.7999999999999545</v>
      </c>
    </row>
    <row r="20" spans="1:15" ht="10.5" customHeight="1">
      <c r="A20" s="14" t="s">
        <v>32</v>
      </c>
      <c r="B20" s="14" t="s">
        <v>33</v>
      </c>
      <c r="C20" s="17"/>
      <c r="D20" s="20">
        <v>416.6</v>
      </c>
      <c r="E20" s="20">
        <v>453.1</v>
      </c>
      <c r="F20" s="20">
        <f t="shared" si="0"/>
        <v>36.5</v>
      </c>
      <c r="G20" s="20">
        <v>24.7</v>
      </c>
      <c r="H20" s="20">
        <v>26.5</v>
      </c>
      <c r="I20" s="20">
        <f t="shared" si="1"/>
        <v>1.8000000000000007</v>
      </c>
      <c r="J20" s="20">
        <v>371.2</v>
      </c>
      <c r="K20" s="20">
        <v>405.5</v>
      </c>
      <c r="L20" s="21">
        <f t="shared" si="2"/>
        <v>34.30000000000001</v>
      </c>
      <c r="M20" s="20">
        <v>148.8</v>
      </c>
      <c r="N20" s="20">
        <v>173.6</v>
      </c>
      <c r="O20" s="27">
        <f t="shared" si="3"/>
        <v>24.799999999999983</v>
      </c>
    </row>
    <row r="21" spans="1:15" ht="10.5" customHeight="1">
      <c r="A21" s="14" t="s">
        <v>34</v>
      </c>
      <c r="B21" s="14" t="s">
        <v>35</v>
      </c>
      <c r="C21" s="17"/>
      <c r="D21" s="20">
        <v>756.24</v>
      </c>
      <c r="E21" s="20">
        <v>754.6</v>
      </c>
      <c r="F21" s="20">
        <f t="shared" si="0"/>
        <v>-1.6399999999999864</v>
      </c>
      <c r="G21" s="20">
        <v>37.4</v>
      </c>
      <c r="H21" s="20">
        <v>38.3</v>
      </c>
      <c r="I21" s="20">
        <f t="shared" si="1"/>
        <v>0.8999999999999986</v>
      </c>
      <c r="J21" s="20">
        <v>699.6</v>
      </c>
      <c r="K21" s="20">
        <v>696.3</v>
      </c>
      <c r="L21" s="21">
        <f t="shared" si="2"/>
        <v>-3.300000000000068</v>
      </c>
      <c r="M21" s="20">
        <v>303.9</v>
      </c>
      <c r="N21" s="20">
        <v>304.2</v>
      </c>
      <c r="O21" s="27">
        <f t="shared" si="3"/>
        <v>0.30000000000001137</v>
      </c>
    </row>
    <row r="22" spans="1:15" ht="10.5" customHeight="1">
      <c r="A22" s="14" t="s">
        <v>36</v>
      </c>
      <c r="B22" s="14" t="s">
        <v>37</v>
      </c>
      <c r="C22" s="17"/>
      <c r="D22" s="20">
        <v>760.7</v>
      </c>
      <c r="E22" s="20">
        <v>756.1</v>
      </c>
      <c r="F22" s="20">
        <f t="shared" si="0"/>
        <v>-4.600000000000023</v>
      </c>
      <c r="G22" s="20">
        <v>43.5</v>
      </c>
      <c r="H22" s="20">
        <v>42.7</v>
      </c>
      <c r="I22" s="20">
        <f t="shared" si="1"/>
        <v>-0.7999999999999972</v>
      </c>
      <c r="J22" s="20">
        <v>688.6</v>
      </c>
      <c r="K22" s="20">
        <v>685.3</v>
      </c>
      <c r="L22" s="21">
        <f t="shared" si="2"/>
        <v>-3.300000000000068</v>
      </c>
      <c r="M22" s="20">
        <v>364.9</v>
      </c>
      <c r="N22" s="20">
        <v>363.7</v>
      </c>
      <c r="O22" s="27">
        <f t="shared" si="3"/>
        <v>-1.1999999999999886</v>
      </c>
    </row>
    <row r="23" spans="1:15" ht="10.5" customHeight="1">
      <c r="A23" s="14" t="s">
        <v>38</v>
      </c>
      <c r="B23" s="14" t="s">
        <v>39</v>
      </c>
      <c r="C23" s="17"/>
      <c r="D23" s="20">
        <v>571.5</v>
      </c>
      <c r="E23" s="20">
        <v>571.5</v>
      </c>
      <c r="F23" s="20">
        <f t="shared" si="0"/>
        <v>0</v>
      </c>
      <c r="G23" s="22">
        <v>37.1</v>
      </c>
      <c r="H23" s="20">
        <v>37.2</v>
      </c>
      <c r="I23" s="20">
        <f t="shared" si="1"/>
        <v>0.10000000000000142</v>
      </c>
      <c r="J23" s="20">
        <v>506.2</v>
      </c>
      <c r="K23" s="20">
        <v>507.8</v>
      </c>
      <c r="L23" s="21">
        <f t="shared" si="2"/>
        <v>1.6000000000000227</v>
      </c>
      <c r="M23" s="20">
        <v>456.5</v>
      </c>
      <c r="N23" s="20">
        <v>277.3</v>
      </c>
      <c r="O23" s="27">
        <f t="shared" si="3"/>
        <v>-179.2</v>
      </c>
    </row>
    <row r="24" spans="1:15" ht="10.5" customHeight="1">
      <c r="A24" s="14" t="s">
        <v>40</v>
      </c>
      <c r="B24" s="14" t="s">
        <v>41</v>
      </c>
      <c r="C24" s="17"/>
      <c r="D24" s="20">
        <v>596.1</v>
      </c>
      <c r="E24" s="20">
        <v>602.2</v>
      </c>
      <c r="F24" s="20">
        <f t="shared" si="0"/>
        <v>6.100000000000023</v>
      </c>
      <c r="G24" s="20">
        <v>41.6</v>
      </c>
      <c r="H24" s="20">
        <v>41.3</v>
      </c>
      <c r="I24" s="20">
        <f t="shared" si="1"/>
        <v>-0.30000000000000426</v>
      </c>
      <c r="J24" s="20">
        <v>539.3</v>
      </c>
      <c r="K24" s="20">
        <v>545.5</v>
      </c>
      <c r="L24" s="21">
        <f t="shared" si="2"/>
        <v>6.2000000000000455</v>
      </c>
      <c r="M24" s="20">
        <v>283.1</v>
      </c>
      <c r="N24" s="20">
        <v>279.9</v>
      </c>
      <c r="O24" s="27">
        <f t="shared" si="3"/>
        <v>-3.2000000000000455</v>
      </c>
    </row>
    <row r="25" spans="1:15" ht="10.5" customHeight="1">
      <c r="A25" s="14" t="s">
        <v>42</v>
      </c>
      <c r="B25" s="14" t="s">
        <v>43</v>
      </c>
      <c r="C25" s="17"/>
      <c r="D25" s="20">
        <v>645</v>
      </c>
      <c r="E25" s="20">
        <v>646.8</v>
      </c>
      <c r="F25" s="20">
        <f t="shared" si="0"/>
        <v>1.7999999999999545</v>
      </c>
      <c r="G25" s="20">
        <v>19.1</v>
      </c>
      <c r="H25" s="20">
        <v>19.7</v>
      </c>
      <c r="I25" s="20">
        <f t="shared" si="1"/>
        <v>0.5999999999999979</v>
      </c>
      <c r="J25" s="22">
        <v>601.5</v>
      </c>
      <c r="K25" s="20">
        <v>602.2</v>
      </c>
      <c r="L25" s="21">
        <f t="shared" si="2"/>
        <v>0.7000000000000455</v>
      </c>
      <c r="M25" s="20">
        <v>421.7</v>
      </c>
      <c r="N25" s="20">
        <v>421.6</v>
      </c>
      <c r="O25" s="27">
        <f t="shared" si="3"/>
        <v>-0.0999999999999659</v>
      </c>
    </row>
    <row r="26" spans="1:15" ht="10.5" customHeight="1">
      <c r="A26" s="14" t="s">
        <v>44</v>
      </c>
      <c r="B26" s="14" t="s">
        <v>45</v>
      </c>
      <c r="C26" s="17"/>
      <c r="D26" s="20">
        <v>754.9</v>
      </c>
      <c r="E26" s="20">
        <v>754.5</v>
      </c>
      <c r="F26" s="20">
        <f t="shared" si="0"/>
        <v>-0.39999999999997726</v>
      </c>
      <c r="G26" s="20">
        <v>6.1</v>
      </c>
      <c r="H26" s="20">
        <v>5.9</v>
      </c>
      <c r="I26" s="20">
        <f t="shared" si="1"/>
        <v>-0.1999999999999993</v>
      </c>
      <c r="J26" s="20">
        <v>727.5</v>
      </c>
      <c r="K26" s="20">
        <v>726.3</v>
      </c>
      <c r="L26" s="21">
        <f t="shared" si="2"/>
        <v>-1.2000000000000455</v>
      </c>
      <c r="M26" s="22">
        <v>265.5</v>
      </c>
      <c r="N26" s="20">
        <v>269.3</v>
      </c>
      <c r="O26" s="27">
        <f t="shared" si="3"/>
        <v>3.8000000000000114</v>
      </c>
    </row>
    <row r="27" spans="1:15" ht="10.5" customHeight="1">
      <c r="A27" s="14" t="s">
        <v>46</v>
      </c>
      <c r="B27" s="14" t="s">
        <v>47</v>
      </c>
      <c r="C27" s="17"/>
      <c r="D27" s="20">
        <v>487.9</v>
      </c>
      <c r="E27" s="20">
        <v>488.7</v>
      </c>
      <c r="F27" s="20">
        <f t="shared" si="0"/>
        <v>0.8000000000000114</v>
      </c>
      <c r="G27" s="20">
        <v>36</v>
      </c>
      <c r="H27" s="20">
        <v>38.9</v>
      </c>
      <c r="I27" s="20">
        <f t="shared" si="1"/>
        <v>2.8999999999999986</v>
      </c>
      <c r="J27" s="22">
        <v>428.7</v>
      </c>
      <c r="K27" s="20">
        <v>425.1</v>
      </c>
      <c r="L27" s="21">
        <f t="shared" si="2"/>
        <v>-3.599999999999966</v>
      </c>
      <c r="M27" s="22">
        <v>210.4</v>
      </c>
      <c r="N27" s="20">
        <v>209.2</v>
      </c>
      <c r="O27" s="27">
        <f t="shared" si="3"/>
        <v>-1.200000000000017</v>
      </c>
    </row>
    <row r="28" spans="1:15" ht="10.5" customHeight="1">
      <c r="A28" s="14" t="s">
        <v>48</v>
      </c>
      <c r="B28" s="14" t="s">
        <v>49</v>
      </c>
      <c r="C28" s="17"/>
      <c r="D28" s="20">
        <v>658</v>
      </c>
      <c r="E28" s="20">
        <v>670</v>
      </c>
      <c r="F28" s="20">
        <f t="shared" si="0"/>
        <v>12</v>
      </c>
      <c r="G28" s="20">
        <v>26.2</v>
      </c>
      <c r="H28" s="20">
        <v>34.2</v>
      </c>
      <c r="I28" s="20">
        <f t="shared" si="1"/>
        <v>8.000000000000004</v>
      </c>
      <c r="J28" s="20">
        <v>590.7</v>
      </c>
      <c r="K28" s="20">
        <v>594.4</v>
      </c>
      <c r="L28" s="21">
        <f t="shared" si="2"/>
        <v>3.699999999999932</v>
      </c>
      <c r="M28" s="22">
        <v>376.8</v>
      </c>
      <c r="N28" s="20">
        <v>380.5</v>
      </c>
      <c r="O28" s="27">
        <f t="shared" si="3"/>
        <v>3.6999999999999886</v>
      </c>
    </row>
    <row r="29" spans="1:15" ht="10.5" customHeight="1">
      <c r="A29" s="14" t="s">
        <v>50</v>
      </c>
      <c r="B29" s="14" t="s">
        <v>51</v>
      </c>
      <c r="C29" s="17"/>
      <c r="D29" s="20">
        <v>770.8</v>
      </c>
      <c r="E29" s="20">
        <v>760.6</v>
      </c>
      <c r="F29" s="20">
        <f t="shared" si="0"/>
        <v>-10.199999999999932</v>
      </c>
      <c r="G29" s="22">
        <v>40.6</v>
      </c>
      <c r="H29" s="20">
        <v>40.3</v>
      </c>
      <c r="I29" s="20">
        <f t="shared" si="1"/>
        <v>-0.30000000000000426</v>
      </c>
      <c r="J29" s="22">
        <v>683.5</v>
      </c>
      <c r="K29" s="20">
        <v>674.6</v>
      </c>
      <c r="L29" s="21">
        <f t="shared" si="2"/>
        <v>-8.899999999999977</v>
      </c>
      <c r="M29" s="22">
        <v>414.1</v>
      </c>
      <c r="N29" s="20">
        <v>402.2</v>
      </c>
      <c r="O29" s="27">
        <f t="shared" si="3"/>
        <v>-11.900000000000034</v>
      </c>
    </row>
    <row r="30" spans="1:15" ht="10.5" customHeight="1">
      <c r="A30" s="14" t="s">
        <v>52</v>
      </c>
      <c r="B30" s="14" t="s">
        <v>53</v>
      </c>
      <c r="C30" s="17"/>
      <c r="D30" s="20">
        <v>412.9</v>
      </c>
      <c r="E30" s="20">
        <v>415.1</v>
      </c>
      <c r="F30" s="20">
        <f t="shared" si="0"/>
        <v>2.2000000000000455</v>
      </c>
      <c r="G30" s="22">
        <v>35.2</v>
      </c>
      <c r="H30" s="20">
        <v>35.2</v>
      </c>
      <c r="I30" s="20">
        <f t="shared" si="1"/>
        <v>0</v>
      </c>
      <c r="J30" s="22">
        <v>368.3</v>
      </c>
      <c r="K30" s="20">
        <v>370.5</v>
      </c>
      <c r="L30" s="21">
        <f t="shared" si="2"/>
        <v>2.1999999999999886</v>
      </c>
      <c r="M30" s="22">
        <v>250.9</v>
      </c>
      <c r="N30" s="20">
        <v>252</v>
      </c>
      <c r="O30" s="27">
        <f t="shared" si="3"/>
        <v>1.0999999999999943</v>
      </c>
    </row>
    <row r="31" spans="1:15" ht="10.5" customHeight="1">
      <c r="A31" s="14" t="s">
        <v>54</v>
      </c>
      <c r="B31" s="14" t="s">
        <v>55</v>
      </c>
      <c r="C31" s="17"/>
      <c r="D31" s="20">
        <v>609</v>
      </c>
      <c r="E31" s="20">
        <v>622.8</v>
      </c>
      <c r="F31" s="20">
        <f t="shared" si="0"/>
        <v>13.799999999999955</v>
      </c>
      <c r="G31" s="20">
        <v>31.3</v>
      </c>
      <c r="H31" s="20">
        <v>35.3</v>
      </c>
      <c r="I31" s="20">
        <f t="shared" si="1"/>
        <v>3.9999999999999964</v>
      </c>
      <c r="J31" s="20">
        <v>549.6</v>
      </c>
      <c r="K31" s="20">
        <v>559.6</v>
      </c>
      <c r="L31" s="21">
        <f t="shared" si="2"/>
        <v>10</v>
      </c>
      <c r="M31" s="20">
        <v>327.9</v>
      </c>
      <c r="N31" s="20">
        <v>333</v>
      </c>
      <c r="O31" s="27">
        <f t="shared" si="3"/>
        <v>5.100000000000023</v>
      </c>
    </row>
    <row r="32" spans="1:15" ht="10.5" customHeight="1">
      <c r="A32" s="14" t="s">
        <v>56</v>
      </c>
      <c r="B32" s="14" t="s">
        <v>57</v>
      </c>
      <c r="C32" s="17"/>
      <c r="D32" s="20">
        <v>565.2</v>
      </c>
      <c r="E32" s="20">
        <v>573.7</v>
      </c>
      <c r="F32" s="20">
        <f t="shared" si="0"/>
        <v>8.5</v>
      </c>
      <c r="G32" s="20">
        <v>0</v>
      </c>
      <c r="H32" s="20">
        <v>0</v>
      </c>
      <c r="I32" s="20">
        <f t="shared" si="1"/>
        <v>0</v>
      </c>
      <c r="J32" s="20">
        <v>565.2</v>
      </c>
      <c r="K32" s="20">
        <v>573.7</v>
      </c>
      <c r="L32" s="21">
        <f t="shared" si="2"/>
        <v>8.5</v>
      </c>
      <c r="M32" s="20">
        <v>0</v>
      </c>
      <c r="N32" s="20">
        <v>0</v>
      </c>
      <c r="O32" s="27">
        <f t="shared" si="3"/>
        <v>0</v>
      </c>
    </row>
    <row r="33" spans="1:15" ht="10.5" customHeight="1" thickBot="1">
      <c r="A33" s="14" t="s">
        <v>58</v>
      </c>
      <c r="B33" s="14" t="s">
        <v>59</v>
      </c>
      <c r="C33" s="13"/>
      <c r="D33" s="20">
        <v>159.5</v>
      </c>
      <c r="E33" s="20">
        <v>158.5</v>
      </c>
      <c r="F33" s="20">
        <f t="shared" si="0"/>
        <v>-1</v>
      </c>
      <c r="G33" s="20">
        <v>0</v>
      </c>
      <c r="H33" s="20">
        <v>0</v>
      </c>
      <c r="I33" s="20">
        <f t="shared" si="1"/>
        <v>0</v>
      </c>
      <c r="J33" s="20">
        <v>159.5</v>
      </c>
      <c r="K33" s="20">
        <v>158.5</v>
      </c>
      <c r="L33" s="21">
        <f t="shared" si="2"/>
        <v>-1</v>
      </c>
      <c r="M33" s="20">
        <v>11</v>
      </c>
      <c r="N33" s="20">
        <v>10.8</v>
      </c>
      <c r="O33" s="27">
        <f t="shared" si="3"/>
        <v>-0.1999999999999993</v>
      </c>
    </row>
    <row r="34" spans="1:15" ht="10.5" customHeight="1" thickBot="1">
      <c r="A34" s="29"/>
      <c r="B34" s="30" t="s">
        <v>60</v>
      </c>
      <c r="C34" s="30"/>
      <c r="D34" s="31">
        <f>SUM(D7:D33)</f>
        <v>17205.74</v>
      </c>
      <c r="E34" s="31">
        <f>SUM(E7:E33)</f>
        <v>17241.800000000003</v>
      </c>
      <c r="F34" s="31">
        <f t="shared" si="0"/>
        <v>36.06000000000131</v>
      </c>
      <c r="G34" s="31">
        <f>SUM(G7:G33)</f>
        <v>749.5000000000001</v>
      </c>
      <c r="H34" s="31">
        <f>SUM(H7:H33)</f>
        <v>766.0999999999999</v>
      </c>
      <c r="I34" s="31">
        <f t="shared" si="1"/>
        <v>16.599999999999795</v>
      </c>
      <c r="J34" s="31">
        <f>SUM(J7:J33)</f>
        <v>15833.700000000003</v>
      </c>
      <c r="K34" s="31">
        <f>SUM(K7:K33)</f>
        <v>15848.699999999999</v>
      </c>
      <c r="L34" s="32">
        <f t="shared" si="2"/>
        <v>14.999999999996362</v>
      </c>
      <c r="M34" s="31">
        <f>SUM(M7:M33)</f>
        <v>7798.699999999999</v>
      </c>
      <c r="N34" s="31">
        <f>SUM(N7:N33)</f>
        <v>7620.8</v>
      </c>
      <c r="O34" s="33">
        <f t="shared" si="3"/>
        <v>-177.89999999999873</v>
      </c>
    </row>
    <row r="35" spans="4:15" ht="11.25">
      <c r="D35" s="3"/>
      <c r="E35" s="3"/>
      <c r="F35" s="3"/>
      <c r="G35" s="3"/>
      <c r="H35" s="1"/>
      <c r="I35" s="8"/>
      <c r="J35" s="3"/>
      <c r="L35" s="21"/>
      <c r="M35" s="3"/>
      <c r="O35" s="3"/>
    </row>
    <row r="36" spans="4:15" ht="11.25">
      <c r="D36" s="3"/>
      <c r="E36" s="3"/>
      <c r="F36" s="3"/>
      <c r="G36" s="3"/>
      <c r="H36" s="1"/>
      <c r="I36" s="8"/>
      <c r="J36" s="3"/>
      <c r="K36" s="3"/>
      <c r="L36" s="21"/>
      <c r="M36" s="3"/>
      <c r="O36" s="3"/>
    </row>
    <row r="37" spans="4:15" ht="11.25">
      <c r="D37" s="3"/>
      <c r="E37" s="3"/>
      <c r="F37" s="3"/>
      <c r="G37" s="3"/>
      <c r="I37" s="3"/>
      <c r="J37" s="3"/>
      <c r="K37" s="3"/>
      <c r="L37" s="21"/>
      <c r="M37" s="3"/>
      <c r="N37" s="3"/>
      <c r="O37" s="3"/>
    </row>
    <row r="38" spans="5:15" ht="11.25">
      <c r="E38" s="3"/>
      <c r="F38" s="3"/>
      <c r="I38" s="3"/>
      <c r="J38" s="3"/>
      <c r="K38" s="3"/>
      <c r="L38" s="21"/>
      <c r="M38" s="3"/>
      <c r="N38" s="3"/>
      <c r="O38" s="3"/>
    </row>
    <row r="39" spans="5:15" ht="11.25">
      <c r="E39" s="3"/>
      <c r="F39" s="3"/>
      <c r="L39" s="21"/>
      <c r="N39" s="3"/>
      <c r="O39" s="3"/>
    </row>
    <row r="40" spans="5:15" ht="11.25">
      <c r="E40" s="3"/>
      <c r="F40" s="3"/>
      <c r="L40" s="21"/>
      <c r="N40" s="3"/>
      <c r="O40" s="3"/>
    </row>
    <row r="41" spans="5:15" ht="11.25">
      <c r="E41" s="3"/>
      <c r="F41" s="3"/>
      <c r="L41" s="21"/>
      <c r="O41" s="3"/>
    </row>
    <row r="42" spans="5:15" ht="11.25">
      <c r="E42" s="3"/>
      <c r="F42" s="3"/>
      <c r="L42" s="21"/>
      <c r="O42" s="3"/>
    </row>
    <row r="43" spans="12:15" ht="8.25">
      <c r="L43" s="3"/>
      <c r="O43" s="3"/>
    </row>
    <row r="44" spans="12:15" ht="8.25">
      <c r="L44" s="3"/>
      <c r="O44" s="3"/>
    </row>
    <row r="45" ht="8.25">
      <c r="O45" s="3"/>
    </row>
  </sheetData>
  <mergeCells count="4">
    <mergeCell ref="D4:F4"/>
    <mergeCell ref="I5:L5"/>
    <mergeCell ref="M5:O5"/>
    <mergeCell ref="D5:F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2002-09-19T15:05:41Z</cp:lastPrinted>
  <dcterms:created xsi:type="dcterms:W3CDTF">1999-05-28T05:31:38Z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