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0" windowWidth="972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<sst xmlns="http://schemas.openxmlformats.org/spreadsheetml/2006/main" count="75" uniqueCount="72">
  <si>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Бібліотечний фонд (у сільській місцевості)</t>
  </si>
  <si>
    <t xml:space="preserve">                                                      </t>
  </si>
  <si>
    <t xml:space="preserve">Найменування </t>
  </si>
  <si>
    <t xml:space="preserve">   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</si>
  <si>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</si>
  <si>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</si>
  <si>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</si>
  <si>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</si>
  <si>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</si>
  <si>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</si>
  <si>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</si>
  <si>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</si>
  <si>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</si>
  <si>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</si>
  <si>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</si>
  <si>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</si>
  <si>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</si>
  <si>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</si>
  <si>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</si>
  <si>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</si>
  <si>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</si>
  <si>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</si>
  <si>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</si>
  <si>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</si>
  <si>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</si>
  <si>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</si>
  <si>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</si>
  <si>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</si>
  <si>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</si>
  <si>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</si>
  <si>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</si>
  <si>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</si>
  <si>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</si>
  <si>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</si>
  <si>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</si>
  <si>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</si>
  <si>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</si>
  <si>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</si>
  <si>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</si>
  <si>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</si>
  <si>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</si>
  <si>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</si>
  <si>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</si>
  <si>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</si>
  <si>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</si>
  <si>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</si>
  <si>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</si>
  <si>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</si>
  <si>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</si>
  <si>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</si>
  <si>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</si>
  <si>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</si>
  <si>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</si>
  <si>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</si>
  <si>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</si>
  <si>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</si>
  <si>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</si>
  <si>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</si>
  <si>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</si>
  <si>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</si>
  <si>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</si>
  <si>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</si>
  <si>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 7</t>
  </si>
  <si>
    <t>№№</t>
  </si>
  <si>
    <t>в т.ч. рідкісні і цінні</t>
  </si>
  <si>
    <t>Всього</t>
  </si>
  <si>
    <t>Друковані видання</t>
  </si>
  <si>
    <t xml:space="preserve">                                  в тому числі за видами бібліотечних документів</t>
  </si>
  <si>
    <t>Кінофотофонодокументи</t>
  </si>
  <si>
    <t xml:space="preserve">Із загальної кількості </t>
  </si>
  <si>
    <t>державною  мовою</t>
  </si>
  <si>
    <t>тис.  прим. з двома десятковими знаками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</si>
</sst>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D11" sqref="D11"/>
    </sheetView>
  </sheetViews>
  <sheetFormatPr defaultColWidth="9.59765625" defaultRowHeight="8.25"/>
  <cols>
    <col min="1" max="1" width="7.3984375" style="0" customWidth="1"/>
    <col min="2" max="2" width="28.796875" style="0" customWidth="1"/>
    <col min="3" max="3" width="14.796875" style="0" customWidth="1"/>
    <col min="4" max="4" width="15.796875" style="0" customWidth="1"/>
    <col min="5" max="5" width="13.19921875" style="0" customWidth="1"/>
    <col min="6" max="6" width="13.3984375" style="0" customWidth="1"/>
    <col min="7" max="7" width="11.19921875" style="0" customWidth="1"/>
    <col min="8" max="8" width="10.796875" style="0" customWidth="1"/>
    <col min="9" max="9" width="12.3984375" style="0" customWidth="1"/>
    <col min="11" max="11" width="11.19921875" style="0" customWidth="1"/>
    <col min="12" max="12" width="13.19921875" style="0" customWidth="1"/>
    <col min="13" max="13" width="15.3984375" style="0" customWidth="1"/>
    <col min="14" max="14" width="13.3984375" style="0" customWidth="1"/>
  </cols>
  <sheetData>
    <row r="1" spans="3:14" ht="15.75">
      <c r="C1" s="7" t="s">
        <v>0</v>
      </c>
      <c r="D1" s="1"/>
      <c r="E1" s="1"/>
      <c r="F1" s="1"/>
      <c r="G1" s="1"/>
      <c r="H1" s="1"/>
      <c r="I1" s="1"/>
      <c r="J1" s="1"/>
      <c r="K1" s="1" t="s">
        <v>1</v>
      </c>
      <c r="L1" s="1"/>
      <c r="M1" s="1" t="s">
        <v>62</v>
      </c>
      <c r="N1" s="1"/>
    </row>
    <row r="2" spans="1:14" ht="12.75">
      <c r="A2" s="4"/>
      <c r="B2" s="4"/>
      <c r="C2" s="5" t="s">
        <v>71</v>
      </c>
      <c r="D2" s="5"/>
      <c r="E2" s="6"/>
      <c r="F2" s="6"/>
      <c r="G2" s="6"/>
      <c r="H2" s="6"/>
      <c r="I2" s="6"/>
      <c r="J2" s="6"/>
      <c r="K2" s="6"/>
      <c r="L2" s="5"/>
      <c r="M2" s="5"/>
      <c r="N2" s="4"/>
    </row>
    <row r="3" spans="1:14" ht="12.75">
      <c r="A3" s="29"/>
      <c r="B3" s="29"/>
      <c r="C3" s="5"/>
      <c r="D3" s="5"/>
      <c r="E3" s="6"/>
      <c r="F3" s="6"/>
      <c r="G3" s="6"/>
      <c r="H3" s="6"/>
      <c r="I3" s="6"/>
      <c r="J3" s="6"/>
      <c r="K3" s="6"/>
      <c r="L3" s="5"/>
      <c r="M3" s="5"/>
      <c r="N3" s="4"/>
    </row>
    <row r="4" spans="1:14" ht="11.25">
      <c r="A4" s="31" t="s">
        <v>63</v>
      </c>
      <c r="B4" s="32" t="s">
        <v>2</v>
      </c>
      <c r="C4" s="9" t="s">
        <v>67</v>
      </c>
      <c r="D4" s="9"/>
      <c r="E4" s="9"/>
      <c r="F4" s="9"/>
      <c r="G4" s="9"/>
      <c r="H4" s="9"/>
      <c r="I4" s="9"/>
      <c r="J4" s="9"/>
      <c r="K4" s="10" t="s">
        <v>3</v>
      </c>
      <c r="L4" s="34" t="s">
        <v>69</v>
      </c>
      <c r="M4" s="35"/>
      <c r="N4" s="36"/>
    </row>
    <row r="5" spans="1:14" ht="11.25">
      <c r="A5" s="30" t="s">
        <v>4</v>
      </c>
      <c r="B5" s="33" t="s">
        <v>5</v>
      </c>
      <c r="C5" s="40" t="s">
        <v>66</v>
      </c>
      <c r="D5" s="40"/>
      <c r="E5" s="40"/>
      <c r="F5" s="40"/>
      <c r="G5" s="40"/>
      <c r="H5" s="41"/>
      <c r="I5" s="12" t="s">
        <v>68</v>
      </c>
      <c r="J5" s="13"/>
      <c r="K5" s="13"/>
      <c r="L5" s="37" t="s">
        <v>70</v>
      </c>
      <c r="M5" s="38"/>
      <c r="N5" s="39"/>
    </row>
    <row r="6" spans="1:14" ht="11.25">
      <c r="A6" s="30"/>
      <c r="B6" s="11"/>
      <c r="C6" s="40" t="s">
        <v>65</v>
      </c>
      <c r="D6" s="40"/>
      <c r="E6" s="41"/>
      <c r="F6" s="42" t="s">
        <v>64</v>
      </c>
      <c r="G6" s="40"/>
      <c r="H6" s="41"/>
      <c r="I6" s="11"/>
      <c r="J6" s="11"/>
      <c r="K6" s="11"/>
      <c r="L6" s="11"/>
      <c r="M6" s="14"/>
      <c r="N6" s="14"/>
    </row>
    <row r="7" spans="1:14" ht="11.25">
      <c r="A7" s="12"/>
      <c r="B7" s="15"/>
      <c r="C7" s="24">
        <v>2000</v>
      </c>
      <c r="D7" s="16">
        <v>2001</v>
      </c>
      <c r="E7" s="17" t="s">
        <v>6</v>
      </c>
      <c r="F7" s="17">
        <v>2000</v>
      </c>
      <c r="G7" s="16">
        <v>2001</v>
      </c>
      <c r="H7" s="18" t="s">
        <v>6</v>
      </c>
      <c r="I7" s="17">
        <v>2000</v>
      </c>
      <c r="J7" s="16">
        <v>2001</v>
      </c>
      <c r="K7" s="17" t="s">
        <v>6</v>
      </c>
      <c r="L7" s="19">
        <v>2000</v>
      </c>
      <c r="M7" s="17">
        <v>2001</v>
      </c>
      <c r="N7" s="19" t="s">
        <v>6</v>
      </c>
    </row>
    <row r="8" spans="1:14" ht="11.25">
      <c r="A8" s="11" t="s">
        <v>7</v>
      </c>
      <c r="B8" s="20" t="s">
        <v>8</v>
      </c>
      <c r="C8" s="21">
        <v>12827.93</v>
      </c>
      <c r="D8" s="25">
        <v>12618.07</v>
      </c>
      <c r="E8" s="21">
        <f>D8-C8</f>
        <v>-209.86000000000058</v>
      </c>
      <c r="F8" s="21">
        <v>0</v>
      </c>
      <c r="G8" s="26">
        <v>0</v>
      </c>
      <c r="H8" s="21">
        <f>G8-F8</f>
        <v>0</v>
      </c>
      <c r="I8" s="21">
        <v>1.21</v>
      </c>
      <c r="J8" s="25">
        <v>1.22</v>
      </c>
      <c r="K8" s="21">
        <f>J8-I8</f>
        <v>0.010000000000000009</v>
      </c>
      <c r="L8" s="21">
        <v>6550.79</v>
      </c>
      <c r="M8" s="26">
        <v>6445.2</v>
      </c>
      <c r="N8" s="23">
        <f>M8-L8</f>
        <v>-105.59000000000015</v>
      </c>
    </row>
    <row r="9" spans="1:14" ht="11.25">
      <c r="A9" s="11" t="s">
        <v>9</v>
      </c>
      <c r="B9" s="11" t="s">
        <v>10</v>
      </c>
      <c r="C9" s="21">
        <v>4066.96</v>
      </c>
      <c r="D9" s="25">
        <v>4018.15</v>
      </c>
      <c r="E9" s="21">
        <f aca="true" t="shared" si="0" ref="E9:E35">D9-C9</f>
        <v>-48.809999999999945</v>
      </c>
      <c r="F9" s="21">
        <v>0</v>
      </c>
      <c r="G9" s="26">
        <v>0</v>
      </c>
      <c r="H9" s="21">
        <f aca="true" t="shared" si="1" ref="H9:H35">G9-F9</f>
        <v>0</v>
      </c>
      <c r="I9" s="21">
        <v>7.99</v>
      </c>
      <c r="J9" s="25">
        <v>6.26</v>
      </c>
      <c r="K9" s="21">
        <f aca="true" t="shared" si="2" ref="K9:K35">J9-I9</f>
        <v>-1.7300000000000004</v>
      </c>
      <c r="L9" s="21">
        <v>2281.16</v>
      </c>
      <c r="M9" s="26">
        <v>2261.09</v>
      </c>
      <c r="N9" s="23">
        <f aca="true" t="shared" si="3" ref="N9:N35">M9-L9</f>
        <v>-20.06999999999971</v>
      </c>
    </row>
    <row r="10" spans="1:14" ht="11.25">
      <c r="A10" s="11" t="s">
        <v>11</v>
      </c>
      <c r="B10" s="11" t="s">
        <v>12</v>
      </c>
      <c r="C10" s="21">
        <v>5121.39</v>
      </c>
      <c r="D10" s="25">
        <v>5092.18</v>
      </c>
      <c r="E10" s="21">
        <f t="shared" si="0"/>
        <v>-29.210000000000036</v>
      </c>
      <c r="F10" s="21">
        <v>0</v>
      </c>
      <c r="G10" s="26">
        <v>0</v>
      </c>
      <c r="H10" s="21">
        <f t="shared" si="1"/>
        <v>0</v>
      </c>
      <c r="I10" s="21">
        <v>4.56</v>
      </c>
      <c r="J10" s="25">
        <v>4.53</v>
      </c>
      <c r="K10" s="21">
        <f t="shared" si="2"/>
        <v>-0.02999999999999936</v>
      </c>
      <c r="L10" s="21">
        <v>2558.58</v>
      </c>
      <c r="M10" s="26">
        <v>2512.25</v>
      </c>
      <c r="N10" s="23">
        <f t="shared" si="3"/>
        <v>-46.32999999999993</v>
      </c>
    </row>
    <row r="11" spans="1:14" ht="11.25">
      <c r="A11" s="11" t="s">
        <v>13</v>
      </c>
      <c r="B11" s="11" t="s">
        <v>14</v>
      </c>
      <c r="C11" s="21">
        <v>5262.97</v>
      </c>
      <c r="D11" s="25">
        <v>5125.69</v>
      </c>
      <c r="E11" s="21">
        <f t="shared" si="0"/>
        <v>-137.28000000000065</v>
      </c>
      <c r="F11" s="21">
        <v>0</v>
      </c>
      <c r="G11" s="26">
        <v>0</v>
      </c>
      <c r="H11" s="21">
        <f t="shared" si="1"/>
        <v>0</v>
      </c>
      <c r="I11" s="21">
        <v>17.28</v>
      </c>
      <c r="J11" s="25">
        <v>17.31</v>
      </c>
      <c r="K11" s="21">
        <f t="shared" si="2"/>
        <v>0.029999999999997584</v>
      </c>
      <c r="L11" s="21">
        <v>2046.15</v>
      </c>
      <c r="M11" s="26">
        <v>1982.09</v>
      </c>
      <c r="N11" s="23">
        <f t="shared" si="3"/>
        <v>-64.06000000000017</v>
      </c>
    </row>
    <row r="12" spans="1:14" ht="11.25">
      <c r="A12" s="11" t="s">
        <v>15</v>
      </c>
      <c r="B12" s="11" t="s">
        <v>16</v>
      </c>
      <c r="C12" s="21">
        <v>7416.13</v>
      </c>
      <c r="D12" s="25">
        <v>7371.07</v>
      </c>
      <c r="E12" s="21">
        <f t="shared" si="0"/>
        <v>-45.0600000000004</v>
      </c>
      <c r="F12" s="21">
        <v>0</v>
      </c>
      <c r="G12" s="26">
        <v>0</v>
      </c>
      <c r="H12" s="21">
        <f t="shared" si="1"/>
        <v>0</v>
      </c>
      <c r="I12" s="21">
        <v>6.97</v>
      </c>
      <c r="J12" s="25">
        <v>6.21</v>
      </c>
      <c r="K12" s="21">
        <f t="shared" si="2"/>
        <v>-0.7599999999999998</v>
      </c>
      <c r="L12" s="21">
        <v>3768.34</v>
      </c>
      <c r="M12" s="26">
        <v>3734.25</v>
      </c>
      <c r="N12" s="23">
        <f t="shared" si="3"/>
        <v>-34.090000000000146</v>
      </c>
    </row>
    <row r="13" spans="1:14" ht="11.25">
      <c r="A13" s="11" t="s">
        <v>17</v>
      </c>
      <c r="B13" s="11" t="s">
        <v>18</v>
      </c>
      <c r="C13" s="21">
        <v>4505.6</v>
      </c>
      <c r="D13" s="25">
        <v>4423.34</v>
      </c>
      <c r="E13" s="21">
        <f t="shared" si="0"/>
        <v>-82.26000000000022</v>
      </c>
      <c r="F13" s="21">
        <v>0</v>
      </c>
      <c r="G13" s="26">
        <v>0</v>
      </c>
      <c r="H13" s="21">
        <f t="shared" si="1"/>
        <v>0</v>
      </c>
      <c r="I13" s="21">
        <v>0.09</v>
      </c>
      <c r="J13" s="25">
        <v>0.09</v>
      </c>
      <c r="K13" s="21">
        <f t="shared" si="2"/>
        <v>0</v>
      </c>
      <c r="L13" s="21">
        <v>2050.15</v>
      </c>
      <c r="M13" s="26">
        <v>2049.97</v>
      </c>
      <c r="N13" s="23">
        <f t="shared" si="3"/>
        <v>-0.18000000000029104</v>
      </c>
    </row>
    <row r="14" spans="1:14" ht="11.25">
      <c r="A14" s="11" t="s">
        <v>19</v>
      </c>
      <c r="B14" s="11" t="s">
        <v>20</v>
      </c>
      <c r="C14" s="21">
        <v>3972.75</v>
      </c>
      <c r="D14" s="25">
        <v>3945.23</v>
      </c>
      <c r="E14" s="21">
        <f t="shared" si="0"/>
        <v>-27.519999999999982</v>
      </c>
      <c r="F14" s="21">
        <v>0</v>
      </c>
      <c r="G14" s="26">
        <v>0</v>
      </c>
      <c r="H14" s="21">
        <f t="shared" si="1"/>
        <v>0</v>
      </c>
      <c r="I14" s="21">
        <v>1.6</v>
      </c>
      <c r="J14" s="25">
        <v>1.25</v>
      </c>
      <c r="K14" s="21">
        <f t="shared" si="2"/>
        <v>-0.3500000000000001</v>
      </c>
      <c r="L14" s="21">
        <v>1769.86</v>
      </c>
      <c r="M14" s="26">
        <v>1763.02</v>
      </c>
      <c r="N14" s="23">
        <f t="shared" si="3"/>
        <v>-6.839999999999918</v>
      </c>
    </row>
    <row r="15" spans="1:14" ht="11.25">
      <c r="A15" s="11" t="s">
        <v>21</v>
      </c>
      <c r="B15" s="11" t="s">
        <v>22</v>
      </c>
      <c r="C15" s="21">
        <v>5621.78</v>
      </c>
      <c r="D15" s="25">
        <v>5574.71</v>
      </c>
      <c r="E15" s="21">
        <f t="shared" si="0"/>
        <v>-47.06999999999971</v>
      </c>
      <c r="F15" s="21">
        <v>0</v>
      </c>
      <c r="G15" s="26">
        <v>0.09</v>
      </c>
      <c r="H15" s="21">
        <f t="shared" si="1"/>
        <v>0.09</v>
      </c>
      <c r="I15" s="21">
        <v>0</v>
      </c>
      <c r="J15" s="26">
        <v>0</v>
      </c>
      <c r="K15" s="21">
        <f t="shared" si="2"/>
        <v>0</v>
      </c>
      <c r="L15" s="21">
        <v>3429.8</v>
      </c>
      <c r="M15" s="26">
        <v>3403.87</v>
      </c>
      <c r="N15" s="23">
        <f t="shared" si="3"/>
        <v>-25.93000000000029</v>
      </c>
    </row>
    <row r="16" spans="1:14" ht="11.25">
      <c r="A16" s="11" t="s">
        <v>23</v>
      </c>
      <c r="B16" s="11" t="s">
        <v>24</v>
      </c>
      <c r="C16" s="21">
        <v>7414.27</v>
      </c>
      <c r="D16" s="25">
        <v>7338.25</v>
      </c>
      <c r="E16" s="21">
        <f t="shared" si="0"/>
        <v>-76.02000000000044</v>
      </c>
      <c r="F16" s="21">
        <v>0</v>
      </c>
      <c r="G16" s="26">
        <v>0</v>
      </c>
      <c r="H16" s="21">
        <f t="shared" si="1"/>
        <v>0</v>
      </c>
      <c r="I16" s="21">
        <v>0.32</v>
      </c>
      <c r="J16" s="26">
        <v>0.31</v>
      </c>
      <c r="K16" s="21">
        <f t="shared" si="2"/>
        <v>-0.010000000000000009</v>
      </c>
      <c r="L16" s="21">
        <v>3521.96</v>
      </c>
      <c r="M16" s="26">
        <v>3506.94</v>
      </c>
      <c r="N16" s="23">
        <f t="shared" si="3"/>
        <v>-15.019999999999982</v>
      </c>
    </row>
    <row r="17" spans="1:14" ht="11.25">
      <c r="A17" s="11" t="s">
        <v>25</v>
      </c>
      <c r="B17" s="11" t="s">
        <v>26</v>
      </c>
      <c r="C17" s="21">
        <v>5030.5</v>
      </c>
      <c r="D17" s="25">
        <v>4939.69</v>
      </c>
      <c r="E17" s="21">
        <f t="shared" si="0"/>
        <v>-90.8100000000004</v>
      </c>
      <c r="F17" s="21">
        <v>0</v>
      </c>
      <c r="G17" s="26">
        <v>0</v>
      </c>
      <c r="H17" s="21">
        <f t="shared" si="1"/>
        <v>0</v>
      </c>
      <c r="I17" s="21">
        <v>4.63</v>
      </c>
      <c r="J17" s="26">
        <v>4.39</v>
      </c>
      <c r="K17" s="21">
        <f t="shared" si="2"/>
        <v>-0.2400000000000002</v>
      </c>
      <c r="L17" s="21">
        <v>2272.3</v>
      </c>
      <c r="M17" s="26">
        <v>2249.32</v>
      </c>
      <c r="N17" s="23">
        <f t="shared" si="3"/>
        <v>-22.980000000000018</v>
      </c>
    </row>
    <row r="18" spans="1:14" ht="11.25">
      <c r="A18" s="11" t="s">
        <v>27</v>
      </c>
      <c r="B18" s="11" t="s">
        <v>28</v>
      </c>
      <c r="C18" s="21">
        <v>5407.07</v>
      </c>
      <c r="D18" s="25">
        <v>5389.43</v>
      </c>
      <c r="E18" s="21">
        <f t="shared" si="0"/>
        <v>-17.639999999999418</v>
      </c>
      <c r="F18" s="21">
        <v>0.03</v>
      </c>
      <c r="G18" s="26">
        <v>0.03</v>
      </c>
      <c r="H18" s="21">
        <f t="shared" si="1"/>
        <v>0</v>
      </c>
      <c r="I18" s="21">
        <v>0.67</v>
      </c>
      <c r="J18" s="26">
        <v>0.67</v>
      </c>
      <c r="K18" s="21">
        <f t="shared" si="2"/>
        <v>0</v>
      </c>
      <c r="L18" s="21">
        <v>884.14</v>
      </c>
      <c r="M18" s="26">
        <v>887.12</v>
      </c>
      <c r="N18" s="23">
        <f t="shared" si="3"/>
        <v>2.980000000000018</v>
      </c>
    </row>
    <row r="19" spans="1:14" ht="11.25">
      <c r="A19" s="11" t="s">
        <v>29</v>
      </c>
      <c r="B19" s="11" t="s">
        <v>30</v>
      </c>
      <c r="C19" s="21">
        <v>3382.11</v>
      </c>
      <c r="D19" s="25">
        <v>3365.48</v>
      </c>
      <c r="E19" s="21">
        <f t="shared" si="0"/>
        <v>-16.63000000000011</v>
      </c>
      <c r="F19" s="21">
        <v>0</v>
      </c>
      <c r="G19" s="26">
        <v>0</v>
      </c>
      <c r="H19" s="21">
        <f t="shared" si="1"/>
        <v>0</v>
      </c>
      <c r="I19" s="21">
        <v>0</v>
      </c>
      <c r="J19" s="26">
        <v>0</v>
      </c>
      <c r="K19" s="21">
        <f t="shared" si="2"/>
        <v>0</v>
      </c>
      <c r="L19" s="21">
        <v>1401.5</v>
      </c>
      <c r="M19" s="26">
        <v>1401.43</v>
      </c>
      <c r="N19" s="23">
        <f t="shared" si="3"/>
        <v>-0.06999999999993634</v>
      </c>
    </row>
    <row r="20" spans="1:14" ht="11.25">
      <c r="A20" s="11" t="s">
        <v>31</v>
      </c>
      <c r="B20" s="11" t="s">
        <v>32</v>
      </c>
      <c r="C20" s="21">
        <v>7321.72</v>
      </c>
      <c r="D20" s="25">
        <v>7233.96</v>
      </c>
      <c r="E20" s="21">
        <f t="shared" si="0"/>
        <v>-87.76000000000022</v>
      </c>
      <c r="F20" s="21">
        <v>0.01</v>
      </c>
      <c r="G20" s="26">
        <v>0</v>
      </c>
      <c r="H20" s="21">
        <f t="shared" si="1"/>
        <v>-0.01</v>
      </c>
      <c r="I20" s="21">
        <v>0.1</v>
      </c>
      <c r="J20" s="26">
        <v>0.1</v>
      </c>
      <c r="K20" s="21">
        <f t="shared" si="2"/>
        <v>0</v>
      </c>
      <c r="L20" s="21">
        <v>4456.46</v>
      </c>
      <c r="M20" s="26">
        <v>4421.89</v>
      </c>
      <c r="N20" s="23">
        <f t="shared" si="3"/>
        <v>-34.56999999999971</v>
      </c>
    </row>
    <row r="21" spans="1:14" ht="11.25">
      <c r="A21" s="11" t="s">
        <v>33</v>
      </c>
      <c r="B21" s="11" t="s">
        <v>34</v>
      </c>
      <c r="C21" s="21">
        <v>3929.97</v>
      </c>
      <c r="D21" s="25">
        <v>3850.94</v>
      </c>
      <c r="E21" s="21">
        <f t="shared" si="0"/>
        <v>-79.02999999999975</v>
      </c>
      <c r="F21" s="21">
        <v>0</v>
      </c>
      <c r="G21" s="26">
        <v>0</v>
      </c>
      <c r="H21" s="21">
        <f t="shared" si="1"/>
        <v>0</v>
      </c>
      <c r="I21" s="21">
        <v>8.35</v>
      </c>
      <c r="J21" s="26">
        <v>7.82</v>
      </c>
      <c r="K21" s="21">
        <f t="shared" si="2"/>
        <v>-0.5299999999999994</v>
      </c>
      <c r="L21" s="21">
        <v>1892.45</v>
      </c>
      <c r="M21" s="26">
        <v>1857.14</v>
      </c>
      <c r="N21" s="23">
        <f t="shared" si="3"/>
        <v>-35.309999999999945</v>
      </c>
    </row>
    <row r="22" spans="1:14" ht="11.25">
      <c r="A22" s="11" t="s">
        <v>35</v>
      </c>
      <c r="B22" s="11" t="s">
        <v>36</v>
      </c>
      <c r="C22" s="21">
        <v>8984.06</v>
      </c>
      <c r="D22" s="25">
        <v>8949.85</v>
      </c>
      <c r="E22" s="21">
        <f t="shared" si="0"/>
        <v>-34.20999999999913</v>
      </c>
      <c r="F22" s="21">
        <v>0</v>
      </c>
      <c r="G22" s="26">
        <v>0</v>
      </c>
      <c r="H22" s="21">
        <f t="shared" si="1"/>
        <v>0</v>
      </c>
      <c r="I22" s="21">
        <v>0</v>
      </c>
      <c r="J22" s="26">
        <v>0</v>
      </c>
      <c r="K22" s="21">
        <f t="shared" si="2"/>
        <v>0</v>
      </c>
      <c r="L22" s="21">
        <v>3449.29</v>
      </c>
      <c r="M22" s="26">
        <v>3437.53</v>
      </c>
      <c r="N22" s="23">
        <f t="shared" si="3"/>
        <v>-11.759999999999764</v>
      </c>
    </row>
    <row r="23" spans="1:14" ht="11.25">
      <c r="A23" s="11" t="s">
        <v>37</v>
      </c>
      <c r="B23" s="11" t="s">
        <v>38</v>
      </c>
      <c r="C23" s="21">
        <v>8144.94</v>
      </c>
      <c r="D23" s="25">
        <v>8009.22</v>
      </c>
      <c r="E23" s="21">
        <f t="shared" si="0"/>
        <v>-135.71999999999935</v>
      </c>
      <c r="F23" s="21">
        <v>0</v>
      </c>
      <c r="G23" s="26">
        <v>0</v>
      </c>
      <c r="H23" s="21">
        <f t="shared" si="1"/>
        <v>0</v>
      </c>
      <c r="I23" s="21">
        <v>2.47</v>
      </c>
      <c r="J23" s="26">
        <v>1.76</v>
      </c>
      <c r="K23" s="21">
        <f t="shared" si="2"/>
        <v>-0.7100000000000002</v>
      </c>
      <c r="L23" s="21">
        <v>4116.68</v>
      </c>
      <c r="M23" s="26">
        <v>4041.19</v>
      </c>
      <c r="N23" s="23">
        <f t="shared" si="3"/>
        <v>-75.49000000000024</v>
      </c>
    </row>
    <row r="24" spans="1:14" ht="11.25">
      <c r="A24" s="11" t="s">
        <v>39</v>
      </c>
      <c r="B24" s="11" t="s">
        <v>40</v>
      </c>
      <c r="C24" s="21">
        <v>5473.08</v>
      </c>
      <c r="D24" s="25">
        <v>5447.68</v>
      </c>
      <c r="E24" s="21">
        <f t="shared" si="0"/>
        <v>-25.399999999999636</v>
      </c>
      <c r="F24" s="21">
        <v>0</v>
      </c>
      <c r="G24" s="26">
        <v>0</v>
      </c>
      <c r="H24" s="21">
        <f t="shared" si="1"/>
        <v>0</v>
      </c>
      <c r="I24" s="21">
        <v>3.07</v>
      </c>
      <c r="J24" s="26">
        <v>2.91</v>
      </c>
      <c r="K24" s="21">
        <f t="shared" si="2"/>
        <v>-0.1599999999999997</v>
      </c>
      <c r="L24" s="21">
        <v>2896.94</v>
      </c>
      <c r="M24" s="26">
        <v>2874.19</v>
      </c>
      <c r="N24" s="23">
        <f t="shared" si="3"/>
        <v>-22.75</v>
      </c>
    </row>
    <row r="25" spans="1:14" ht="11.25">
      <c r="A25" s="11" t="s">
        <v>41</v>
      </c>
      <c r="B25" s="11" t="s">
        <v>42</v>
      </c>
      <c r="C25" s="21">
        <v>5517.84</v>
      </c>
      <c r="D25" s="25">
        <v>5425.13</v>
      </c>
      <c r="E25" s="21">
        <f t="shared" si="0"/>
        <v>-92.71000000000004</v>
      </c>
      <c r="F25" s="21">
        <v>0</v>
      </c>
      <c r="G25" s="26">
        <v>0</v>
      </c>
      <c r="H25" s="21">
        <f t="shared" si="1"/>
        <v>0</v>
      </c>
      <c r="I25" s="21">
        <v>6.34</v>
      </c>
      <c r="J25" s="26">
        <v>6.35</v>
      </c>
      <c r="K25" s="21">
        <f t="shared" si="2"/>
        <v>0.009999999999999787</v>
      </c>
      <c r="L25" s="21">
        <v>2749.01</v>
      </c>
      <c r="M25" s="26">
        <v>2678.7</v>
      </c>
      <c r="N25" s="23">
        <f t="shared" si="3"/>
        <v>-70.3100000000004</v>
      </c>
    </row>
    <row r="26" spans="1:14" ht="11.25">
      <c r="A26" s="11" t="s">
        <v>43</v>
      </c>
      <c r="B26" s="11" t="s">
        <v>44</v>
      </c>
      <c r="C26" s="21">
        <v>5078.65</v>
      </c>
      <c r="D26" s="25">
        <v>5104.12</v>
      </c>
      <c r="E26" s="21">
        <f t="shared" si="0"/>
        <v>25.470000000000255</v>
      </c>
      <c r="F26" s="21">
        <v>3.74</v>
      </c>
      <c r="G26" s="26">
        <v>3.07</v>
      </c>
      <c r="H26" s="21">
        <f t="shared" si="1"/>
        <v>-0.6700000000000004</v>
      </c>
      <c r="I26" s="21">
        <v>1.09</v>
      </c>
      <c r="J26" s="26">
        <v>1.09</v>
      </c>
      <c r="K26" s="21">
        <f t="shared" si="2"/>
        <v>0</v>
      </c>
      <c r="L26" s="21">
        <v>3081.42</v>
      </c>
      <c r="M26" s="26">
        <v>3105.63</v>
      </c>
      <c r="N26" s="23">
        <f t="shared" si="3"/>
        <v>24.210000000000036</v>
      </c>
    </row>
    <row r="27" spans="1:14" ht="11.25">
      <c r="A27" s="11" t="s">
        <v>45</v>
      </c>
      <c r="B27" s="11" t="s">
        <v>46</v>
      </c>
      <c r="C27" s="21">
        <v>6849.52</v>
      </c>
      <c r="D27" s="25">
        <v>6871.03</v>
      </c>
      <c r="E27" s="21">
        <f t="shared" si="0"/>
        <v>21.50999999999931</v>
      </c>
      <c r="F27" s="21">
        <v>0</v>
      </c>
      <c r="G27" s="26">
        <v>0</v>
      </c>
      <c r="H27" s="21">
        <f t="shared" si="1"/>
        <v>0</v>
      </c>
      <c r="I27" s="21">
        <v>1.29</v>
      </c>
      <c r="J27" s="26">
        <v>1.04</v>
      </c>
      <c r="K27" s="21">
        <f t="shared" si="2"/>
        <v>-0.25</v>
      </c>
      <c r="L27" s="21">
        <v>2900.54</v>
      </c>
      <c r="M27" s="26">
        <v>2863.11</v>
      </c>
      <c r="N27" s="23">
        <f t="shared" si="3"/>
        <v>-37.429999999999836</v>
      </c>
    </row>
    <row r="28" spans="1:14" ht="11.25">
      <c r="A28" s="11" t="s">
        <v>47</v>
      </c>
      <c r="B28" s="11" t="s">
        <v>48</v>
      </c>
      <c r="C28" s="21">
        <v>3637.13</v>
      </c>
      <c r="D28" s="25">
        <v>3589.76</v>
      </c>
      <c r="E28" s="21">
        <f t="shared" si="0"/>
        <v>-47.36999999999989</v>
      </c>
      <c r="F28" s="21">
        <v>5.63</v>
      </c>
      <c r="G28" s="26">
        <v>5.63</v>
      </c>
      <c r="H28" s="21">
        <f t="shared" si="1"/>
        <v>0</v>
      </c>
      <c r="I28" s="21">
        <v>2.51</v>
      </c>
      <c r="J28" s="26">
        <v>2.54</v>
      </c>
      <c r="K28" s="21">
        <f t="shared" si="2"/>
        <v>0.03000000000000025</v>
      </c>
      <c r="L28" s="21">
        <v>1766.17</v>
      </c>
      <c r="M28" s="26">
        <v>1747.13</v>
      </c>
      <c r="N28" s="23">
        <f t="shared" si="3"/>
        <v>-19.039999999999964</v>
      </c>
    </row>
    <row r="29" spans="1:14" ht="11.25">
      <c r="A29" s="11" t="s">
        <v>49</v>
      </c>
      <c r="B29" s="11" t="s">
        <v>50</v>
      </c>
      <c r="C29" s="21">
        <v>9128.28</v>
      </c>
      <c r="D29" s="25">
        <v>8911.98</v>
      </c>
      <c r="E29" s="21">
        <f t="shared" si="0"/>
        <v>-216.3000000000011</v>
      </c>
      <c r="F29" s="21">
        <v>0</v>
      </c>
      <c r="G29" s="26">
        <v>0</v>
      </c>
      <c r="H29" s="21">
        <f t="shared" si="1"/>
        <v>0</v>
      </c>
      <c r="I29" s="21">
        <v>12.38</v>
      </c>
      <c r="J29" s="26">
        <v>11.45</v>
      </c>
      <c r="K29" s="21">
        <f t="shared" si="2"/>
        <v>-0.9300000000000015</v>
      </c>
      <c r="L29" s="21">
        <v>5012.64</v>
      </c>
      <c r="M29" s="26">
        <v>4892.65</v>
      </c>
      <c r="N29" s="23">
        <f t="shared" si="3"/>
        <v>-119.99000000000069</v>
      </c>
    </row>
    <row r="30" spans="1:14" ht="11.25">
      <c r="A30" s="11" t="s">
        <v>51</v>
      </c>
      <c r="B30" s="11" t="s">
        <v>52</v>
      </c>
      <c r="C30" s="21">
        <v>6699.25</v>
      </c>
      <c r="D30" s="25">
        <v>6588.68</v>
      </c>
      <c r="E30" s="21">
        <f t="shared" si="0"/>
        <v>-110.56999999999971</v>
      </c>
      <c r="F30" s="21">
        <v>0</v>
      </c>
      <c r="G30" s="26">
        <v>0</v>
      </c>
      <c r="H30" s="21">
        <f t="shared" si="1"/>
        <v>0</v>
      </c>
      <c r="I30" s="21">
        <v>26.15</v>
      </c>
      <c r="J30" s="26">
        <v>24.18</v>
      </c>
      <c r="K30" s="21">
        <f t="shared" si="2"/>
        <v>-1.9699999999999989</v>
      </c>
      <c r="L30" s="21">
        <v>3422.32</v>
      </c>
      <c r="M30" s="26">
        <v>3366.39</v>
      </c>
      <c r="N30" s="23">
        <f t="shared" si="3"/>
        <v>-55.93000000000029</v>
      </c>
    </row>
    <row r="31" spans="1:14" ht="11.25">
      <c r="A31" s="11" t="s">
        <v>53</v>
      </c>
      <c r="B31" s="11" t="s">
        <v>54</v>
      </c>
      <c r="C31" s="21">
        <v>4187.03</v>
      </c>
      <c r="D31" s="25">
        <v>4137.76</v>
      </c>
      <c r="E31" s="21">
        <f t="shared" si="0"/>
        <v>-49.26999999999953</v>
      </c>
      <c r="F31" s="21">
        <v>0</v>
      </c>
      <c r="G31" s="26">
        <v>0</v>
      </c>
      <c r="H31" s="21">
        <f t="shared" si="1"/>
        <v>0</v>
      </c>
      <c r="I31" s="21">
        <v>1.34</v>
      </c>
      <c r="J31" s="26">
        <v>1.34</v>
      </c>
      <c r="K31" s="21">
        <f t="shared" si="2"/>
        <v>0</v>
      </c>
      <c r="L31" s="21">
        <v>1893.87</v>
      </c>
      <c r="M31" s="26">
        <v>1873.88</v>
      </c>
      <c r="N31" s="23">
        <f t="shared" si="3"/>
        <v>-19.98999999999978</v>
      </c>
    </row>
    <row r="32" spans="1:14" ht="11.25">
      <c r="A32" s="11" t="s">
        <v>55</v>
      </c>
      <c r="B32" s="11" t="s">
        <v>56</v>
      </c>
      <c r="C32" s="21">
        <v>6730.14</v>
      </c>
      <c r="D32" s="25">
        <v>6646.46</v>
      </c>
      <c r="E32" s="21">
        <f t="shared" si="0"/>
        <v>-83.68000000000029</v>
      </c>
      <c r="F32" s="21">
        <v>0</v>
      </c>
      <c r="G32" s="26">
        <v>0</v>
      </c>
      <c r="H32" s="21">
        <f t="shared" si="1"/>
        <v>0</v>
      </c>
      <c r="I32" s="21">
        <v>17.32</v>
      </c>
      <c r="J32" s="26">
        <v>17.33</v>
      </c>
      <c r="K32" s="21">
        <f t="shared" si="2"/>
        <v>0.00999999999999801</v>
      </c>
      <c r="L32" s="21">
        <v>3422.23</v>
      </c>
      <c r="M32" s="26">
        <v>3374.52</v>
      </c>
      <c r="N32" s="23">
        <f t="shared" si="3"/>
        <v>-47.710000000000036</v>
      </c>
    </row>
    <row r="33" spans="1:14" ht="11.25">
      <c r="A33" s="11" t="s">
        <v>57</v>
      </c>
      <c r="B33" s="11" t="s">
        <v>58</v>
      </c>
      <c r="C33" s="21">
        <v>0</v>
      </c>
      <c r="D33" s="26">
        <v>0</v>
      </c>
      <c r="E33" s="21">
        <f t="shared" si="0"/>
        <v>0</v>
      </c>
      <c r="F33" s="21">
        <v>0</v>
      </c>
      <c r="G33" s="26">
        <v>0</v>
      </c>
      <c r="H33" s="21">
        <f t="shared" si="1"/>
        <v>0</v>
      </c>
      <c r="I33" s="21">
        <v>0</v>
      </c>
      <c r="J33" s="26">
        <v>0</v>
      </c>
      <c r="K33" s="21">
        <f t="shared" si="2"/>
        <v>0</v>
      </c>
      <c r="L33" s="21">
        <v>0</v>
      </c>
      <c r="M33" s="26">
        <v>0</v>
      </c>
      <c r="N33" s="23">
        <f t="shared" si="3"/>
        <v>0</v>
      </c>
    </row>
    <row r="34" spans="1:14" ht="11.25">
      <c r="A34" s="15" t="s">
        <v>59</v>
      </c>
      <c r="B34" s="15" t="s">
        <v>60</v>
      </c>
      <c r="C34" s="21">
        <v>243.32</v>
      </c>
      <c r="D34" s="25">
        <v>238.38</v>
      </c>
      <c r="E34" s="21">
        <f t="shared" si="0"/>
        <v>-4.939999999999998</v>
      </c>
      <c r="F34" s="21">
        <v>0</v>
      </c>
      <c r="G34" s="26">
        <v>0</v>
      </c>
      <c r="H34" s="21">
        <f t="shared" si="1"/>
        <v>0</v>
      </c>
      <c r="I34" s="21">
        <v>6.5</v>
      </c>
      <c r="J34" s="26">
        <v>6.51</v>
      </c>
      <c r="K34" s="21">
        <f t="shared" si="2"/>
        <v>0.009999999999999787</v>
      </c>
      <c r="L34" s="21">
        <v>3.9</v>
      </c>
      <c r="M34" s="26">
        <v>5.1</v>
      </c>
      <c r="N34" s="23">
        <f t="shared" si="3"/>
        <v>1.1999999999999997</v>
      </c>
    </row>
    <row r="35" spans="1:14" ht="11.25">
      <c r="A35" s="8"/>
      <c r="B35" s="22" t="s">
        <v>61</v>
      </c>
      <c r="C35" s="27">
        <f>SUM(C8:C34)</f>
        <v>151954.39000000004</v>
      </c>
      <c r="D35" s="22">
        <f>SUM(D8:D34)</f>
        <v>150206.24</v>
      </c>
      <c r="E35" s="27">
        <f t="shared" si="0"/>
        <v>-1748.1500000000524</v>
      </c>
      <c r="F35" s="27">
        <f>SUM(F8:F34)</f>
        <v>9.41</v>
      </c>
      <c r="G35" s="27">
        <f>SUM(G8:G34)</f>
        <v>8.82</v>
      </c>
      <c r="H35" s="27">
        <f t="shared" si="1"/>
        <v>-0.5899999999999999</v>
      </c>
      <c r="I35" s="27">
        <f>SUM(I8:I34)</f>
        <v>134.23000000000002</v>
      </c>
      <c r="J35" s="27">
        <f>SUM(J8:J34)</f>
        <v>126.66000000000003</v>
      </c>
      <c r="K35" s="27">
        <f t="shared" si="2"/>
        <v>-7.569999999999993</v>
      </c>
      <c r="L35" s="27">
        <f>SUM(L8:L34)</f>
        <v>73598.65</v>
      </c>
      <c r="M35" s="27">
        <f>SUM(M8:M34)</f>
        <v>72735.60000000002</v>
      </c>
      <c r="N35" s="28">
        <f t="shared" si="3"/>
        <v>-863.0499999999738</v>
      </c>
    </row>
    <row r="36" spans="3:14" ht="8.25">
      <c r="C36" s="3"/>
      <c r="D36" s="3"/>
      <c r="E36" s="2"/>
      <c r="F36" s="3"/>
      <c r="G36" s="3"/>
      <c r="H36" s="2"/>
      <c r="I36" s="3"/>
      <c r="J36" s="3"/>
      <c r="K36" s="3"/>
      <c r="L36" s="3"/>
      <c r="M36" s="3"/>
      <c r="N36" s="3"/>
    </row>
    <row r="37" spans="3:14" ht="8.25">
      <c r="C37" s="3"/>
      <c r="D37" s="3"/>
      <c r="E37" s="2"/>
      <c r="F37" s="3"/>
      <c r="G37" s="3"/>
      <c r="H37" s="2"/>
      <c r="I37" s="3"/>
      <c r="J37" s="3"/>
      <c r="K37" s="3"/>
      <c r="L37" s="3"/>
      <c r="M37" s="3"/>
      <c r="N37" s="3"/>
    </row>
    <row r="38" spans="3:14" ht="8.25">
      <c r="C38" s="3"/>
      <c r="D38" s="3"/>
      <c r="E38" s="2"/>
      <c r="H38" s="2"/>
      <c r="I38" s="3"/>
      <c r="J38" s="3"/>
      <c r="K38" s="3"/>
      <c r="L38" s="3"/>
      <c r="N38" s="3"/>
    </row>
    <row r="39" spans="3:14" ht="8.25">
      <c r="C39" s="3"/>
      <c r="D39" s="3"/>
      <c r="F39" s="3"/>
      <c r="H39" s="2"/>
      <c r="I39" s="3"/>
      <c r="K39" s="3"/>
      <c r="L39" s="3"/>
      <c r="N39" s="3"/>
    </row>
    <row r="40" spans="5:14" ht="8.25">
      <c r="E40" s="3"/>
      <c r="H40" s="2"/>
      <c r="K40" s="3"/>
      <c r="L40" s="3"/>
      <c r="N40" s="3"/>
    </row>
    <row r="41" spans="5:11" ht="8.25">
      <c r="E41" s="3"/>
      <c r="H41" s="3"/>
      <c r="K41" s="3"/>
    </row>
  </sheetData>
  <mergeCells count="5">
    <mergeCell ref="L4:N4"/>
    <mergeCell ref="L5:N5"/>
    <mergeCell ref="C6:E6"/>
    <mergeCell ref="F6:H6"/>
    <mergeCell ref="C5:H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2002-09-19T14:55:42Z</cp:lastPrinted>
  <dcterms:created xsi:type="dcterms:W3CDTF">1999-05-27T10:40:52Z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