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<sst xmlns="http://schemas.openxmlformats.org/spreadsheetml/2006/main" count="71" uniqueCount="68">
  <si>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Найменування 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</si>
  <si>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</si>
  <si>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</si>
  <si>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</si>
  <si>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</si>
  <si>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</si>
  <si>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</si>
  <si>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</si>
  <si>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</si>
  <si>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</si>
  <si>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</si>
  <si>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</si>
  <si>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</si>
  <si>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</si>
  <si>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</si>
  <si>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</si>
  <si>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</si>
  <si>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</si>
  <si>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</si>
  <si>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</si>
  <si>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</si>
  <si>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</si>
  <si>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</si>
  <si>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</si>
  <si>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</si>
  <si>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</si>
  <si>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</si>
  <si>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</si>
  <si>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</si>
  <si>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</si>
  <si>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</si>
  <si>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</si>
  <si>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</si>
  <si>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</si>
  <si>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</si>
  <si>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</si>
  <si>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</si>
  <si>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</si>
  <si>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</si>
  <si>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</si>
  <si>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</si>
  <si>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</si>
  <si>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</si>
  <si>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</si>
  <si>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</si>
  <si>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</si>
  <si>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</si>
  <si>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</si>
  <si>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</si>
  <si>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</si>
  <si>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</si>
  <si>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</si>
  <si>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</si>
  <si>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</si>
  <si>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</si>
  <si>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</si>
  <si>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</si>
  <si>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</si>
  <si>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</si>
  <si>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Всього бібліотечних</t>
  </si>
  <si>
    <t>працівників</t>
  </si>
  <si>
    <t>Таблиця 20</t>
  </si>
  <si>
    <t xml:space="preserve">              повну вищу</t>
  </si>
  <si>
    <t xml:space="preserve">    в т.ч. бібліотечну</t>
  </si>
  <si>
    <t xml:space="preserve">  базову вищу бібліотечну</t>
  </si>
  <si>
    <r>
      <t>Бібліотечні працівники (публічні бібліотеки)</t>
    </r>
    <r>
      <rPr>
        <b/>
        <sz val="10"/>
        <rFont val="Arial Cyr"/>
        <family val="2"/>
      </rPr>
      <t xml:space="preserve">  </t>
    </r>
  </si>
  <si>
    <t xml:space="preserve">                  в тому числі мають освіту                                             </t>
  </si>
  <si>
    <t>№№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</si>
</sst>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8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I36" sqref="I36"/>
    </sheetView>
  </sheetViews>
  <sheetFormatPr defaultColWidth="9.59765625" defaultRowHeight="8.25"/>
  <cols>
    <col min="1" max="1" width="7.19921875" style="0" customWidth="1"/>
    <col min="2" max="2" width="28.19921875" style="0" customWidth="1"/>
    <col min="3" max="3" width="11.796875" style="0" customWidth="1"/>
    <col min="4" max="6" width="11.3984375" style="0" customWidth="1"/>
    <col min="7" max="7" width="11.796875" style="0" customWidth="1"/>
    <col min="8" max="8" width="11.3984375" style="0" customWidth="1"/>
    <col min="9" max="9" width="11.796875" style="0" customWidth="1"/>
    <col min="10" max="10" width="11.3984375" style="0" customWidth="1"/>
    <col min="11" max="11" width="11" style="0" customWidth="1"/>
    <col min="12" max="12" width="11.19921875" style="0" customWidth="1"/>
    <col min="13" max="13" width="11.796875" style="0" customWidth="1"/>
    <col min="14" max="14" width="12" style="0" customWidth="1"/>
  </cols>
  <sheetData>
    <row r="1" spans="2:15" ht="15.75">
      <c r="B1" s="1"/>
      <c r="C1" s="10" t="s">
        <v>65</v>
      </c>
      <c r="D1" s="3"/>
      <c r="E1" s="4"/>
      <c r="F1" s="4"/>
      <c r="G1" s="4"/>
      <c r="H1" s="4"/>
      <c r="I1" s="4"/>
      <c r="J1" s="4"/>
      <c r="K1" s="4"/>
      <c r="L1" s="2" t="s">
        <v>61</v>
      </c>
      <c r="M1" s="4"/>
      <c r="N1" s="32"/>
      <c r="O1" s="5"/>
    </row>
    <row r="2" spans="2:15" ht="12.75">
      <c r="B2" s="6"/>
      <c r="C2" s="7"/>
      <c r="D2" s="8"/>
      <c r="E2" s="9"/>
      <c r="F2" s="4"/>
      <c r="G2" s="4"/>
      <c r="H2" s="4"/>
      <c r="I2" s="4"/>
      <c r="J2" s="4"/>
      <c r="K2" s="4"/>
      <c r="L2" s="2"/>
      <c r="M2" s="4"/>
      <c r="N2" s="9"/>
      <c r="O2" s="5"/>
    </row>
    <row r="3" spans="1:14" ht="10.5" customHeight="1">
      <c r="A3" s="11" t="s">
        <v>67</v>
      </c>
      <c r="B3" s="12" t="s">
        <v>0</v>
      </c>
      <c r="C3" s="34" t="s">
        <v>59</v>
      </c>
      <c r="D3" s="35"/>
      <c r="E3" s="36"/>
      <c r="F3" s="14" t="s">
        <v>66</v>
      </c>
      <c r="G3" s="15"/>
      <c r="H3" s="15"/>
      <c r="I3" s="15"/>
      <c r="J3" s="15"/>
      <c r="K3" s="15"/>
      <c r="L3" s="15"/>
      <c r="M3" s="15"/>
      <c r="N3" s="27"/>
    </row>
    <row r="4" spans="1:14" ht="10.5" customHeight="1">
      <c r="A4" s="17" t="s">
        <v>1</v>
      </c>
      <c r="B4" s="18" t="s">
        <v>2</v>
      </c>
      <c r="C4" s="37" t="s">
        <v>60</v>
      </c>
      <c r="D4" s="38"/>
      <c r="E4" s="39"/>
      <c r="F4" s="14" t="s">
        <v>62</v>
      </c>
      <c r="G4" s="15"/>
      <c r="H4" s="16"/>
      <c r="I4" s="14" t="s">
        <v>63</v>
      </c>
      <c r="J4" s="15"/>
      <c r="K4" s="16"/>
      <c r="L4" s="14" t="s">
        <v>64</v>
      </c>
      <c r="M4" s="15"/>
      <c r="N4" s="16"/>
    </row>
    <row r="5" spans="1:14" ht="10.5" customHeight="1">
      <c r="A5" s="17"/>
      <c r="B5" s="20"/>
      <c r="C5" s="13"/>
      <c r="D5" s="21"/>
      <c r="E5" s="22"/>
      <c r="F5" s="21"/>
      <c r="G5" s="21"/>
      <c r="H5" s="22"/>
      <c r="I5" s="21"/>
      <c r="J5" s="21"/>
      <c r="K5" s="22"/>
      <c r="L5" s="21"/>
      <c r="M5" s="21"/>
      <c r="N5" s="22"/>
    </row>
    <row r="6" spans="1:14" ht="10.5" customHeight="1">
      <c r="A6" s="23"/>
      <c r="B6" s="24"/>
      <c r="C6" s="24">
        <v>2000</v>
      </c>
      <c r="D6" s="26">
        <v>2001</v>
      </c>
      <c r="E6" s="19" t="s">
        <v>3</v>
      </c>
      <c r="F6" s="26">
        <v>2000</v>
      </c>
      <c r="G6" s="26">
        <v>2001</v>
      </c>
      <c r="H6" s="19" t="s">
        <v>3</v>
      </c>
      <c r="I6" s="26">
        <v>2000</v>
      </c>
      <c r="J6" s="26">
        <v>2001</v>
      </c>
      <c r="K6" s="19" t="s">
        <v>3</v>
      </c>
      <c r="L6" s="26">
        <v>2000</v>
      </c>
      <c r="M6" s="26">
        <v>2001</v>
      </c>
      <c r="N6" s="27" t="s">
        <v>3</v>
      </c>
    </row>
    <row r="7" spans="1:14" ht="10.5" customHeight="1">
      <c r="A7" s="21" t="s">
        <v>4</v>
      </c>
      <c r="B7" s="21" t="s">
        <v>5</v>
      </c>
      <c r="C7" s="25">
        <v>1475</v>
      </c>
      <c r="D7" s="29">
        <v>1454</v>
      </c>
      <c r="E7" s="25">
        <f>D7-C7</f>
        <v>-21</v>
      </c>
      <c r="F7" s="25">
        <v>313</v>
      </c>
      <c r="G7" s="29">
        <v>305</v>
      </c>
      <c r="H7" s="25">
        <f>G7-F7</f>
        <v>-8</v>
      </c>
      <c r="I7" s="25">
        <v>257</v>
      </c>
      <c r="J7" s="29">
        <v>254</v>
      </c>
      <c r="K7" s="25">
        <f>J7-I7</f>
        <v>-3</v>
      </c>
      <c r="L7" s="25">
        <v>815</v>
      </c>
      <c r="M7" s="29">
        <v>802</v>
      </c>
      <c r="N7" s="28">
        <f>M7-L7</f>
        <v>-13</v>
      </c>
    </row>
    <row r="8" spans="1:14" ht="10.5" customHeight="1">
      <c r="A8" s="20" t="s">
        <v>6</v>
      </c>
      <c r="B8" s="20" t="s">
        <v>7</v>
      </c>
      <c r="C8" s="25">
        <v>808</v>
      </c>
      <c r="D8" s="29">
        <v>808</v>
      </c>
      <c r="E8" s="25">
        <f aca="true" t="shared" si="0" ref="E8:E33">D8-C8</f>
        <v>0</v>
      </c>
      <c r="F8" s="25">
        <v>156</v>
      </c>
      <c r="G8" s="29">
        <v>153</v>
      </c>
      <c r="H8" s="25">
        <f aca="true" t="shared" si="1" ref="H8:H33">G8-F8</f>
        <v>-3</v>
      </c>
      <c r="I8" s="25">
        <v>144</v>
      </c>
      <c r="J8" s="29">
        <v>144</v>
      </c>
      <c r="K8" s="25">
        <f aca="true" t="shared" si="2" ref="K8:K33">J8-I8</f>
        <v>0</v>
      </c>
      <c r="L8" s="25">
        <v>606</v>
      </c>
      <c r="M8" s="29">
        <v>603</v>
      </c>
      <c r="N8" s="22">
        <f aca="true" t="shared" si="3" ref="N8:N33">M8-L8</f>
        <v>-3</v>
      </c>
    </row>
    <row r="9" spans="1:14" ht="10.5" customHeight="1">
      <c r="A9" s="20" t="s">
        <v>8</v>
      </c>
      <c r="B9" s="20" t="s">
        <v>9</v>
      </c>
      <c r="C9" s="25">
        <v>1451</v>
      </c>
      <c r="D9" s="29">
        <v>1473</v>
      </c>
      <c r="E9" s="25">
        <f t="shared" si="0"/>
        <v>22</v>
      </c>
      <c r="F9" s="25">
        <v>547</v>
      </c>
      <c r="G9" s="29">
        <v>538</v>
      </c>
      <c r="H9" s="25">
        <f t="shared" si="1"/>
        <v>-9</v>
      </c>
      <c r="I9" s="25">
        <v>363</v>
      </c>
      <c r="J9" s="29">
        <v>351</v>
      </c>
      <c r="K9" s="25">
        <f t="shared" si="2"/>
        <v>-12</v>
      </c>
      <c r="L9" s="25">
        <v>702</v>
      </c>
      <c r="M9" s="29">
        <v>731</v>
      </c>
      <c r="N9" s="22">
        <f t="shared" si="3"/>
        <v>29</v>
      </c>
    </row>
    <row r="10" spans="1:14" ht="10.5" customHeight="1">
      <c r="A10" s="20" t="s">
        <v>10</v>
      </c>
      <c r="B10" s="20" t="s">
        <v>11</v>
      </c>
      <c r="C10" s="25">
        <v>1926</v>
      </c>
      <c r="D10" s="29">
        <v>1841</v>
      </c>
      <c r="E10" s="25">
        <f t="shared" si="0"/>
        <v>-85</v>
      </c>
      <c r="F10" s="25">
        <v>757</v>
      </c>
      <c r="G10" s="29">
        <v>712</v>
      </c>
      <c r="H10" s="25">
        <f t="shared" si="1"/>
        <v>-45</v>
      </c>
      <c r="I10" s="25">
        <v>579</v>
      </c>
      <c r="J10" s="29">
        <v>541</v>
      </c>
      <c r="K10" s="25">
        <f t="shared" si="2"/>
        <v>-38</v>
      </c>
      <c r="L10" s="25">
        <v>848</v>
      </c>
      <c r="M10" s="29">
        <v>804</v>
      </c>
      <c r="N10" s="22">
        <f t="shared" si="3"/>
        <v>-44</v>
      </c>
    </row>
    <row r="11" spans="1:14" ht="10.5" customHeight="1">
      <c r="A11" s="20" t="s">
        <v>12</v>
      </c>
      <c r="B11" s="20" t="s">
        <v>13</v>
      </c>
      <c r="C11" s="25">
        <v>1420</v>
      </c>
      <c r="D11" s="29">
        <v>1393</v>
      </c>
      <c r="E11" s="25">
        <f t="shared" si="0"/>
        <v>-27</v>
      </c>
      <c r="F11" s="25">
        <v>232</v>
      </c>
      <c r="G11" s="29">
        <v>224</v>
      </c>
      <c r="H11" s="25">
        <f t="shared" si="1"/>
        <v>-8</v>
      </c>
      <c r="I11" s="25">
        <v>191</v>
      </c>
      <c r="J11" s="29">
        <v>228</v>
      </c>
      <c r="K11" s="25">
        <f t="shared" si="2"/>
        <v>37</v>
      </c>
      <c r="L11" s="25">
        <v>758</v>
      </c>
      <c r="M11" s="29">
        <v>750</v>
      </c>
      <c r="N11" s="22">
        <f t="shared" si="3"/>
        <v>-8</v>
      </c>
    </row>
    <row r="12" spans="1:14" ht="10.5" customHeight="1">
      <c r="A12" s="20" t="s">
        <v>14</v>
      </c>
      <c r="B12" s="20" t="s">
        <v>15</v>
      </c>
      <c r="C12" s="25">
        <v>891</v>
      </c>
      <c r="D12" s="29">
        <v>874</v>
      </c>
      <c r="E12" s="25">
        <f t="shared" si="0"/>
        <v>-17</v>
      </c>
      <c r="F12" s="25">
        <v>100</v>
      </c>
      <c r="G12" s="29">
        <v>93</v>
      </c>
      <c r="H12" s="25">
        <f t="shared" si="1"/>
        <v>-7</v>
      </c>
      <c r="I12" s="25">
        <v>82</v>
      </c>
      <c r="J12" s="29">
        <v>74</v>
      </c>
      <c r="K12" s="25">
        <f t="shared" si="2"/>
        <v>-8</v>
      </c>
      <c r="L12" s="25">
        <v>669</v>
      </c>
      <c r="M12" s="29">
        <v>627</v>
      </c>
      <c r="N12" s="22">
        <f t="shared" si="3"/>
        <v>-42</v>
      </c>
    </row>
    <row r="13" spans="1:14" ht="10.5" customHeight="1">
      <c r="A13" s="20" t="s">
        <v>16</v>
      </c>
      <c r="B13" s="20" t="s">
        <v>17</v>
      </c>
      <c r="C13" s="25">
        <v>980</v>
      </c>
      <c r="D13" s="29">
        <v>987</v>
      </c>
      <c r="E13" s="25">
        <f t="shared" si="0"/>
        <v>7</v>
      </c>
      <c r="F13" s="25">
        <v>280</v>
      </c>
      <c r="G13" s="29">
        <v>293</v>
      </c>
      <c r="H13" s="25">
        <f t="shared" si="1"/>
        <v>13</v>
      </c>
      <c r="I13" s="25">
        <v>180</v>
      </c>
      <c r="J13" s="29">
        <v>172</v>
      </c>
      <c r="K13" s="25">
        <f t="shared" si="2"/>
        <v>-8</v>
      </c>
      <c r="L13" s="25">
        <v>540</v>
      </c>
      <c r="M13" s="29">
        <v>529</v>
      </c>
      <c r="N13" s="22">
        <f t="shared" si="3"/>
        <v>-11</v>
      </c>
    </row>
    <row r="14" spans="1:14" ht="10.5" customHeight="1">
      <c r="A14" s="20" t="s">
        <v>18</v>
      </c>
      <c r="B14" s="20" t="s">
        <v>19</v>
      </c>
      <c r="C14" s="25">
        <v>1246</v>
      </c>
      <c r="D14" s="29">
        <v>1237</v>
      </c>
      <c r="E14" s="25">
        <f t="shared" si="0"/>
        <v>-9</v>
      </c>
      <c r="F14" s="25">
        <v>222</v>
      </c>
      <c r="G14" s="29">
        <v>219</v>
      </c>
      <c r="H14" s="25">
        <f t="shared" si="1"/>
        <v>-3</v>
      </c>
      <c r="I14" s="25">
        <v>165</v>
      </c>
      <c r="J14" s="29">
        <v>158</v>
      </c>
      <c r="K14" s="25">
        <f t="shared" si="2"/>
        <v>-7</v>
      </c>
      <c r="L14" s="25">
        <v>869</v>
      </c>
      <c r="M14" s="29">
        <v>845</v>
      </c>
      <c r="N14" s="22">
        <f t="shared" si="3"/>
        <v>-24</v>
      </c>
    </row>
    <row r="15" spans="1:14" ht="10.5" customHeight="1">
      <c r="A15" s="20" t="s">
        <v>20</v>
      </c>
      <c r="B15" s="20" t="s">
        <v>21</v>
      </c>
      <c r="C15" s="25">
        <v>1475</v>
      </c>
      <c r="D15" s="29">
        <v>1453</v>
      </c>
      <c r="E15" s="25">
        <f t="shared" si="0"/>
        <v>-22</v>
      </c>
      <c r="F15" s="25">
        <v>591</v>
      </c>
      <c r="G15" s="29">
        <v>571</v>
      </c>
      <c r="H15" s="25">
        <f t="shared" si="1"/>
        <v>-20</v>
      </c>
      <c r="I15" s="25">
        <v>491</v>
      </c>
      <c r="J15" s="29">
        <v>470</v>
      </c>
      <c r="K15" s="25">
        <f t="shared" si="2"/>
        <v>-21</v>
      </c>
      <c r="L15" s="25">
        <v>499</v>
      </c>
      <c r="M15" s="29">
        <v>488</v>
      </c>
      <c r="N15" s="22">
        <f t="shared" si="3"/>
        <v>-11</v>
      </c>
    </row>
    <row r="16" spans="1:14" ht="10.5" customHeight="1">
      <c r="A16" s="20" t="s">
        <v>22</v>
      </c>
      <c r="B16" s="20" t="s">
        <v>23</v>
      </c>
      <c r="C16" s="25">
        <v>1002</v>
      </c>
      <c r="D16" s="29">
        <v>1009</v>
      </c>
      <c r="E16" s="25">
        <f t="shared" si="0"/>
        <v>7</v>
      </c>
      <c r="F16" s="25">
        <v>199</v>
      </c>
      <c r="G16" s="29">
        <v>231</v>
      </c>
      <c r="H16" s="25">
        <f t="shared" si="1"/>
        <v>32</v>
      </c>
      <c r="I16" s="25">
        <v>218</v>
      </c>
      <c r="J16" s="29">
        <v>198</v>
      </c>
      <c r="K16" s="25">
        <f t="shared" si="2"/>
        <v>-20</v>
      </c>
      <c r="L16" s="25">
        <v>636</v>
      </c>
      <c r="M16" s="29">
        <v>642</v>
      </c>
      <c r="N16" s="22">
        <f t="shared" si="3"/>
        <v>6</v>
      </c>
    </row>
    <row r="17" spans="1:14" ht="10.5" customHeight="1">
      <c r="A17" s="20" t="s">
        <v>24</v>
      </c>
      <c r="B17" s="20" t="s">
        <v>25</v>
      </c>
      <c r="C17" s="25">
        <v>1192</v>
      </c>
      <c r="D17" s="29">
        <v>1201</v>
      </c>
      <c r="E17" s="25">
        <f t="shared" si="0"/>
        <v>9</v>
      </c>
      <c r="F17" s="25">
        <v>336</v>
      </c>
      <c r="G17" s="29">
        <v>338</v>
      </c>
      <c r="H17" s="25">
        <f t="shared" si="1"/>
        <v>2</v>
      </c>
      <c r="I17" s="25">
        <v>196</v>
      </c>
      <c r="J17" s="29">
        <v>191</v>
      </c>
      <c r="K17" s="25">
        <f t="shared" si="2"/>
        <v>-5</v>
      </c>
      <c r="L17" s="25">
        <v>542</v>
      </c>
      <c r="M17" s="29">
        <v>536</v>
      </c>
      <c r="N17" s="22">
        <f t="shared" si="3"/>
        <v>-6</v>
      </c>
    </row>
    <row r="18" spans="1:14" ht="10.5" customHeight="1">
      <c r="A18" s="20" t="s">
        <v>26</v>
      </c>
      <c r="B18" s="20" t="s">
        <v>27</v>
      </c>
      <c r="C18" s="25">
        <v>1175</v>
      </c>
      <c r="D18" s="29">
        <v>1181</v>
      </c>
      <c r="E18" s="25">
        <f t="shared" si="0"/>
        <v>6</v>
      </c>
      <c r="F18" s="25">
        <v>342</v>
      </c>
      <c r="G18" s="29">
        <v>340</v>
      </c>
      <c r="H18" s="25">
        <f t="shared" si="1"/>
        <v>-2</v>
      </c>
      <c r="I18" s="25">
        <v>255</v>
      </c>
      <c r="J18" s="29">
        <v>261</v>
      </c>
      <c r="K18" s="25">
        <f t="shared" si="2"/>
        <v>6</v>
      </c>
      <c r="L18" s="25">
        <v>653</v>
      </c>
      <c r="M18" s="29">
        <v>643</v>
      </c>
      <c r="N18" s="22">
        <f t="shared" si="3"/>
        <v>-10</v>
      </c>
    </row>
    <row r="19" spans="1:14" ht="10.5" customHeight="1">
      <c r="A19" s="20" t="s">
        <v>28</v>
      </c>
      <c r="B19" s="20" t="s">
        <v>29</v>
      </c>
      <c r="C19" s="25">
        <v>2021</v>
      </c>
      <c r="D19" s="29">
        <v>1996</v>
      </c>
      <c r="E19" s="25">
        <f t="shared" si="0"/>
        <v>-25</v>
      </c>
      <c r="F19" s="25">
        <v>352</v>
      </c>
      <c r="G19" s="29">
        <v>355</v>
      </c>
      <c r="H19" s="25">
        <f t="shared" si="1"/>
        <v>3</v>
      </c>
      <c r="I19" s="25">
        <v>266</v>
      </c>
      <c r="J19" s="29">
        <v>261</v>
      </c>
      <c r="K19" s="25">
        <f t="shared" si="2"/>
        <v>-5</v>
      </c>
      <c r="L19" s="25">
        <v>1413</v>
      </c>
      <c r="M19" s="29">
        <v>1344</v>
      </c>
      <c r="N19" s="22">
        <f t="shared" si="3"/>
        <v>-69</v>
      </c>
    </row>
    <row r="20" spans="1:14" ht="10.5" customHeight="1">
      <c r="A20" s="20" t="s">
        <v>30</v>
      </c>
      <c r="B20" s="20" t="s">
        <v>31</v>
      </c>
      <c r="C20" s="25">
        <v>820</v>
      </c>
      <c r="D20" s="29">
        <v>816</v>
      </c>
      <c r="E20" s="25">
        <f t="shared" si="0"/>
        <v>-4</v>
      </c>
      <c r="F20" s="25">
        <v>308</v>
      </c>
      <c r="G20" s="29">
        <v>326</v>
      </c>
      <c r="H20" s="25">
        <f t="shared" si="1"/>
        <v>18</v>
      </c>
      <c r="I20" s="25">
        <v>245</v>
      </c>
      <c r="J20" s="29">
        <v>263</v>
      </c>
      <c r="K20" s="25">
        <f t="shared" si="2"/>
        <v>18</v>
      </c>
      <c r="L20" s="25">
        <v>360</v>
      </c>
      <c r="M20" s="29">
        <v>347</v>
      </c>
      <c r="N20" s="22">
        <f t="shared" si="3"/>
        <v>-13</v>
      </c>
    </row>
    <row r="21" spans="1:14" ht="10.5" customHeight="1">
      <c r="A21" s="20" t="s">
        <v>32</v>
      </c>
      <c r="B21" s="20" t="s">
        <v>33</v>
      </c>
      <c r="C21" s="25">
        <v>1557</v>
      </c>
      <c r="D21" s="29">
        <v>1537</v>
      </c>
      <c r="E21" s="25">
        <f t="shared" si="0"/>
        <v>-20</v>
      </c>
      <c r="F21" s="25">
        <v>386</v>
      </c>
      <c r="G21" s="29">
        <v>374</v>
      </c>
      <c r="H21" s="25">
        <f t="shared" si="1"/>
        <v>-12</v>
      </c>
      <c r="I21" s="25">
        <v>160</v>
      </c>
      <c r="J21" s="29">
        <v>165</v>
      </c>
      <c r="K21" s="25">
        <f t="shared" si="2"/>
        <v>5</v>
      </c>
      <c r="L21" s="25">
        <v>657</v>
      </c>
      <c r="M21" s="29">
        <v>640</v>
      </c>
      <c r="N21" s="22">
        <f t="shared" si="3"/>
        <v>-17</v>
      </c>
    </row>
    <row r="22" spans="1:14" ht="10.5" customHeight="1">
      <c r="A22" s="20" t="s">
        <v>34</v>
      </c>
      <c r="B22" s="20" t="s">
        <v>35</v>
      </c>
      <c r="C22" s="25">
        <v>1406</v>
      </c>
      <c r="D22" s="29">
        <v>1385</v>
      </c>
      <c r="E22" s="25">
        <f t="shared" si="0"/>
        <v>-21</v>
      </c>
      <c r="F22" s="25">
        <v>432</v>
      </c>
      <c r="G22" s="29">
        <v>420</v>
      </c>
      <c r="H22" s="25">
        <f t="shared" si="1"/>
        <v>-12</v>
      </c>
      <c r="I22" s="25">
        <v>339</v>
      </c>
      <c r="J22" s="29">
        <v>327</v>
      </c>
      <c r="K22" s="25">
        <f t="shared" si="2"/>
        <v>-12</v>
      </c>
      <c r="L22" s="25">
        <v>697</v>
      </c>
      <c r="M22" s="29">
        <v>684</v>
      </c>
      <c r="N22" s="22">
        <f t="shared" si="3"/>
        <v>-13</v>
      </c>
    </row>
    <row r="23" spans="1:14" ht="10.5" customHeight="1">
      <c r="A23" s="20" t="s">
        <v>36</v>
      </c>
      <c r="B23" s="20" t="s">
        <v>37</v>
      </c>
      <c r="C23" s="25">
        <v>943</v>
      </c>
      <c r="D23" s="29">
        <v>941</v>
      </c>
      <c r="E23" s="25">
        <f t="shared" si="0"/>
        <v>-2</v>
      </c>
      <c r="F23" s="25">
        <v>301</v>
      </c>
      <c r="G23" s="29">
        <v>291</v>
      </c>
      <c r="H23" s="25">
        <f t="shared" si="1"/>
        <v>-10</v>
      </c>
      <c r="I23" s="25">
        <v>296</v>
      </c>
      <c r="J23" s="29">
        <v>275</v>
      </c>
      <c r="K23" s="25">
        <f t="shared" si="2"/>
        <v>-21</v>
      </c>
      <c r="L23" s="25">
        <v>582</v>
      </c>
      <c r="M23" s="29">
        <v>586</v>
      </c>
      <c r="N23" s="22">
        <f t="shared" si="3"/>
        <v>4</v>
      </c>
    </row>
    <row r="24" spans="1:14" ht="10.5" customHeight="1">
      <c r="A24" s="20" t="s">
        <v>38</v>
      </c>
      <c r="B24" s="20" t="s">
        <v>39</v>
      </c>
      <c r="C24" s="25">
        <v>1121</v>
      </c>
      <c r="D24" s="29">
        <v>1099</v>
      </c>
      <c r="E24" s="25">
        <f t="shared" si="0"/>
        <v>-22</v>
      </c>
      <c r="F24" s="25">
        <v>335</v>
      </c>
      <c r="G24" s="29">
        <v>345</v>
      </c>
      <c r="H24" s="25">
        <f t="shared" si="1"/>
        <v>10</v>
      </c>
      <c r="I24" s="25">
        <v>270</v>
      </c>
      <c r="J24" s="29">
        <v>274</v>
      </c>
      <c r="K24" s="25">
        <f t="shared" si="2"/>
        <v>4</v>
      </c>
      <c r="L24" s="25">
        <v>643</v>
      </c>
      <c r="M24" s="29">
        <v>613</v>
      </c>
      <c r="N24" s="22">
        <f t="shared" si="3"/>
        <v>-30</v>
      </c>
    </row>
    <row r="25" spans="1:14" ht="10.5" customHeight="1">
      <c r="A25" s="20" t="s">
        <v>40</v>
      </c>
      <c r="B25" s="20" t="s">
        <v>41</v>
      </c>
      <c r="C25" s="25">
        <v>1277</v>
      </c>
      <c r="D25" s="29">
        <v>1266</v>
      </c>
      <c r="E25" s="25">
        <f t="shared" si="0"/>
        <v>-11</v>
      </c>
      <c r="F25" s="25">
        <v>183</v>
      </c>
      <c r="G25" s="29">
        <v>195</v>
      </c>
      <c r="H25" s="25">
        <f t="shared" si="1"/>
        <v>12</v>
      </c>
      <c r="I25" s="25">
        <v>144</v>
      </c>
      <c r="J25" s="29">
        <v>145</v>
      </c>
      <c r="K25" s="25">
        <f t="shared" si="2"/>
        <v>1</v>
      </c>
      <c r="L25" s="25">
        <v>992</v>
      </c>
      <c r="M25" s="29">
        <v>934</v>
      </c>
      <c r="N25" s="22">
        <f t="shared" si="3"/>
        <v>-58</v>
      </c>
    </row>
    <row r="26" spans="1:14" ht="10.5" customHeight="1">
      <c r="A26" s="20" t="s">
        <v>42</v>
      </c>
      <c r="B26" s="20" t="s">
        <v>43</v>
      </c>
      <c r="C26" s="25">
        <v>1446</v>
      </c>
      <c r="D26" s="29">
        <v>1438</v>
      </c>
      <c r="E26" s="25">
        <f t="shared" si="0"/>
        <v>-8</v>
      </c>
      <c r="F26" s="25">
        <v>654</v>
      </c>
      <c r="G26" s="29">
        <v>654</v>
      </c>
      <c r="H26" s="25">
        <f t="shared" si="1"/>
        <v>0</v>
      </c>
      <c r="I26" s="25">
        <v>529</v>
      </c>
      <c r="J26" s="29">
        <v>519</v>
      </c>
      <c r="K26" s="25">
        <f t="shared" si="2"/>
        <v>-10</v>
      </c>
      <c r="L26" s="25">
        <v>525</v>
      </c>
      <c r="M26" s="29">
        <v>519</v>
      </c>
      <c r="N26" s="22">
        <f t="shared" si="3"/>
        <v>-6</v>
      </c>
    </row>
    <row r="27" spans="1:14" ht="10.5" customHeight="1">
      <c r="A27" s="20" t="s">
        <v>44</v>
      </c>
      <c r="B27" s="20" t="s">
        <v>45</v>
      </c>
      <c r="C27" s="25">
        <v>844</v>
      </c>
      <c r="D27" s="29">
        <v>831</v>
      </c>
      <c r="E27" s="25">
        <f t="shared" si="0"/>
        <v>-13</v>
      </c>
      <c r="F27" s="25">
        <v>206</v>
      </c>
      <c r="G27" s="29">
        <v>200</v>
      </c>
      <c r="H27" s="25">
        <f t="shared" si="1"/>
        <v>-6</v>
      </c>
      <c r="I27" s="25">
        <v>122</v>
      </c>
      <c r="J27" s="29">
        <v>112</v>
      </c>
      <c r="K27" s="25">
        <f t="shared" si="2"/>
        <v>-10</v>
      </c>
      <c r="L27" s="25">
        <v>476</v>
      </c>
      <c r="M27" s="29">
        <v>452</v>
      </c>
      <c r="N27" s="22">
        <f t="shared" si="3"/>
        <v>-24</v>
      </c>
    </row>
    <row r="28" spans="1:14" ht="10.5" customHeight="1">
      <c r="A28" s="20" t="s">
        <v>46</v>
      </c>
      <c r="B28" s="20" t="s">
        <v>47</v>
      </c>
      <c r="C28" s="25">
        <v>1307</v>
      </c>
      <c r="D28" s="29">
        <v>1313</v>
      </c>
      <c r="E28" s="25">
        <f t="shared" si="0"/>
        <v>6</v>
      </c>
      <c r="F28" s="25">
        <v>327</v>
      </c>
      <c r="G28" s="29">
        <v>326</v>
      </c>
      <c r="H28" s="25">
        <f t="shared" si="1"/>
        <v>-1</v>
      </c>
      <c r="I28" s="25">
        <v>268</v>
      </c>
      <c r="J28" s="29">
        <v>261</v>
      </c>
      <c r="K28" s="25">
        <f t="shared" si="2"/>
        <v>-7</v>
      </c>
      <c r="L28" s="25">
        <v>760</v>
      </c>
      <c r="M28" s="29">
        <v>746</v>
      </c>
      <c r="N28" s="22">
        <f t="shared" si="3"/>
        <v>-14</v>
      </c>
    </row>
    <row r="29" spans="1:14" ht="10.5" customHeight="1">
      <c r="A29" s="20" t="s">
        <v>48</v>
      </c>
      <c r="B29" s="20" t="s">
        <v>49</v>
      </c>
      <c r="C29" s="25">
        <v>1292</v>
      </c>
      <c r="D29" s="29">
        <v>1241</v>
      </c>
      <c r="E29" s="25">
        <f t="shared" si="0"/>
        <v>-51</v>
      </c>
      <c r="F29" s="25">
        <v>385</v>
      </c>
      <c r="G29" s="29">
        <v>365</v>
      </c>
      <c r="H29" s="25">
        <f t="shared" si="1"/>
        <v>-20</v>
      </c>
      <c r="I29" s="25">
        <v>326</v>
      </c>
      <c r="J29" s="29">
        <v>300</v>
      </c>
      <c r="K29" s="25">
        <f t="shared" si="2"/>
        <v>-26</v>
      </c>
      <c r="L29" s="25">
        <v>707</v>
      </c>
      <c r="M29" s="29">
        <v>675</v>
      </c>
      <c r="N29" s="22">
        <f t="shared" si="3"/>
        <v>-32</v>
      </c>
    </row>
    <row r="30" spans="1:14" ht="10.5" customHeight="1">
      <c r="A30" s="20" t="s">
        <v>50</v>
      </c>
      <c r="B30" s="20" t="s">
        <v>51</v>
      </c>
      <c r="C30" s="25">
        <v>680</v>
      </c>
      <c r="D30" s="29">
        <v>683</v>
      </c>
      <c r="E30" s="25">
        <f t="shared" si="0"/>
        <v>3</v>
      </c>
      <c r="F30" s="25">
        <v>124</v>
      </c>
      <c r="G30" s="29">
        <v>115</v>
      </c>
      <c r="H30" s="25">
        <f t="shared" si="1"/>
        <v>-9</v>
      </c>
      <c r="I30" s="25">
        <v>76</v>
      </c>
      <c r="J30" s="29">
        <v>75</v>
      </c>
      <c r="K30" s="25">
        <f t="shared" si="2"/>
        <v>-1</v>
      </c>
      <c r="L30" s="25">
        <v>449</v>
      </c>
      <c r="M30" s="29">
        <v>452</v>
      </c>
      <c r="N30" s="22">
        <f t="shared" si="3"/>
        <v>3</v>
      </c>
    </row>
    <row r="31" spans="1:14" ht="10.5" customHeight="1">
      <c r="A31" s="20" t="s">
        <v>52</v>
      </c>
      <c r="B31" s="20" t="s">
        <v>53</v>
      </c>
      <c r="C31" s="25">
        <v>1143</v>
      </c>
      <c r="D31" s="29">
        <v>1146</v>
      </c>
      <c r="E31" s="25">
        <f t="shared" si="0"/>
        <v>3</v>
      </c>
      <c r="F31" s="25">
        <v>228</v>
      </c>
      <c r="G31" s="29">
        <v>279</v>
      </c>
      <c r="H31" s="25">
        <f t="shared" si="1"/>
        <v>51</v>
      </c>
      <c r="I31" s="25">
        <v>232</v>
      </c>
      <c r="J31" s="29">
        <v>220</v>
      </c>
      <c r="K31" s="25">
        <f t="shared" si="2"/>
        <v>-12</v>
      </c>
      <c r="L31" s="25">
        <v>644</v>
      </c>
      <c r="M31" s="29">
        <v>623</v>
      </c>
      <c r="N31" s="22">
        <f t="shared" si="3"/>
        <v>-21</v>
      </c>
    </row>
    <row r="32" spans="1:14" ht="10.5" customHeight="1">
      <c r="A32" s="20" t="s">
        <v>54</v>
      </c>
      <c r="B32" s="20" t="s">
        <v>55</v>
      </c>
      <c r="C32" s="25">
        <v>971</v>
      </c>
      <c r="D32" s="29">
        <v>1009</v>
      </c>
      <c r="E32" s="25">
        <f t="shared" si="0"/>
        <v>38</v>
      </c>
      <c r="F32" s="25">
        <v>682</v>
      </c>
      <c r="G32" s="29">
        <v>679</v>
      </c>
      <c r="H32" s="25">
        <f t="shared" si="1"/>
        <v>-3</v>
      </c>
      <c r="I32" s="25">
        <v>457</v>
      </c>
      <c r="J32" s="29">
        <v>439</v>
      </c>
      <c r="K32" s="25">
        <f t="shared" si="2"/>
        <v>-18</v>
      </c>
      <c r="L32" s="25">
        <v>125</v>
      </c>
      <c r="M32" s="29">
        <v>124</v>
      </c>
      <c r="N32" s="22">
        <f t="shared" si="3"/>
        <v>-1</v>
      </c>
    </row>
    <row r="33" spans="1:14" ht="10.5" customHeight="1" thickBot="1">
      <c r="A33" s="20" t="s">
        <v>56</v>
      </c>
      <c r="B33" s="20" t="s">
        <v>57</v>
      </c>
      <c r="C33" s="25">
        <v>322</v>
      </c>
      <c r="D33" s="29">
        <v>314</v>
      </c>
      <c r="E33" s="25">
        <f t="shared" si="0"/>
        <v>-8</v>
      </c>
      <c r="F33" s="25">
        <v>200</v>
      </c>
      <c r="G33" s="29">
        <v>197</v>
      </c>
      <c r="H33" s="25">
        <f t="shared" si="1"/>
        <v>-3</v>
      </c>
      <c r="I33" s="25">
        <v>133</v>
      </c>
      <c r="J33" s="29">
        <v>134</v>
      </c>
      <c r="K33" s="25">
        <f t="shared" si="2"/>
        <v>1</v>
      </c>
      <c r="L33" s="25">
        <v>67</v>
      </c>
      <c r="M33" s="29">
        <v>66</v>
      </c>
      <c r="N33" s="22">
        <f t="shared" si="3"/>
        <v>-1</v>
      </c>
    </row>
    <row r="34" spans="1:14" ht="10.5" customHeight="1" thickBot="1">
      <c r="A34" s="33"/>
      <c r="B34" s="30" t="s">
        <v>58</v>
      </c>
      <c r="C34" s="30">
        <v>32191</v>
      </c>
      <c r="D34" s="30">
        <f aca="true" t="shared" si="4" ref="D34:K34">SUM(D7:D33)</f>
        <v>31926</v>
      </c>
      <c r="E34" s="30">
        <f t="shared" si="4"/>
        <v>-265</v>
      </c>
      <c r="F34" s="30">
        <f t="shared" si="4"/>
        <v>9178</v>
      </c>
      <c r="G34" s="30">
        <f t="shared" si="4"/>
        <v>9138</v>
      </c>
      <c r="H34" s="30">
        <f t="shared" si="4"/>
        <v>-40</v>
      </c>
      <c r="I34" s="30">
        <f t="shared" si="4"/>
        <v>6984</v>
      </c>
      <c r="J34" s="30">
        <f t="shared" si="4"/>
        <v>6812</v>
      </c>
      <c r="K34" s="30">
        <f t="shared" si="4"/>
        <v>-172</v>
      </c>
      <c r="L34" s="30">
        <v>17234</v>
      </c>
      <c r="M34" s="30">
        <f>SUM(M7:M33)</f>
        <v>16805</v>
      </c>
      <c r="N34" s="31">
        <f>SUM(N7:N33)</f>
        <v>-429</v>
      </c>
    </row>
  </sheetData>
  <mergeCells count="2">
    <mergeCell ref="C3:E3"/>
    <mergeCell ref="C4:E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2002-08-27T12:55:00Z</cp:lastPrinted>
  <dcterms:created xsi:type="dcterms:W3CDTF">1999-06-01T12:14:31Z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