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5386" windowWidth="11100" windowHeight="6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'Лист1'!$B$1:$AF$87</definedName>
  </definedNames>
  <calcPr fullCalcOnLoad="1"/>
</workbook>
</file>

<file path=xl/sharedStrings.xml><?xml version="1.0" encoding="utf-8"?>
<sst xmlns="http://schemas.openxmlformats.org/spreadsheetml/2006/main" count="112" uniqueCount="100">
  <si>
    <t>Вінницька</t>
  </si>
  <si>
    <t>№</t>
  </si>
  <si>
    <t xml:space="preserve">Найменування </t>
  </si>
  <si>
    <t>п/п</t>
  </si>
  <si>
    <t>областей</t>
  </si>
  <si>
    <t>1.</t>
  </si>
  <si>
    <t>ВІННИЦЬКА</t>
  </si>
  <si>
    <t>2.</t>
  </si>
  <si>
    <t>ВОЛИНСЬКА</t>
  </si>
  <si>
    <t>3.</t>
  </si>
  <si>
    <t>ДНІПРОПЕТРОВСЬКА</t>
  </si>
  <si>
    <t>4.</t>
  </si>
  <si>
    <t>ДОНЕЦЬКА</t>
  </si>
  <si>
    <t>5.</t>
  </si>
  <si>
    <t>ЖИТОМИРСЬКА</t>
  </si>
  <si>
    <t>6.</t>
  </si>
  <si>
    <t>ЗАКАРПАТСЬКА</t>
  </si>
  <si>
    <t>7.</t>
  </si>
  <si>
    <t>ЗАПОРІЗЬКА</t>
  </si>
  <si>
    <t>8.</t>
  </si>
  <si>
    <t>ІВАНО-ФРАНКІВСЬКА</t>
  </si>
  <si>
    <t>9.</t>
  </si>
  <si>
    <t>КИЇВСЬКА</t>
  </si>
  <si>
    <t>10.</t>
  </si>
  <si>
    <t>КІРОВОГРАДСЬКА</t>
  </si>
  <si>
    <t>11.</t>
  </si>
  <si>
    <t>КРИМ</t>
  </si>
  <si>
    <t>12.</t>
  </si>
  <si>
    <t>ЛУГАНСЬКА</t>
  </si>
  <si>
    <t>13.</t>
  </si>
  <si>
    <t>ЛЬВІВСЬКА</t>
  </si>
  <si>
    <t>14.</t>
  </si>
  <si>
    <t>МИКОЛАЇВСЬКА</t>
  </si>
  <si>
    <t>15.</t>
  </si>
  <si>
    <t>ОДЕСЬКА</t>
  </si>
  <si>
    <t>16.</t>
  </si>
  <si>
    <t>ПОЛТАВСЬКА</t>
  </si>
  <si>
    <t>17.</t>
  </si>
  <si>
    <t>РІВНЕНСЬКА</t>
  </si>
  <si>
    <t>18.</t>
  </si>
  <si>
    <t>СУМСЬКА</t>
  </si>
  <si>
    <t>19.</t>
  </si>
  <si>
    <t>ТЕРНОПІЛЬСЬКА</t>
  </si>
  <si>
    <t>20.</t>
  </si>
  <si>
    <t>ХАРКІВСЬКА</t>
  </si>
  <si>
    <t>21.</t>
  </si>
  <si>
    <t>ХЕРСОНСЬКА</t>
  </si>
  <si>
    <t>22.</t>
  </si>
  <si>
    <t>ХМЕЛЬНИЦЬКА</t>
  </si>
  <si>
    <t>23.</t>
  </si>
  <si>
    <t>ЧЕРКАСЬКА</t>
  </si>
  <si>
    <t>24.</t>
  </si>
  <si>
    <t>ЧЕРНІВЕЦЬКА</t>
  </si>
  <si>
    <t>25.</t>
  </si>
  <si>
    <t>ЧЕРНІГІВСЬКА</t>
  </si>
  <si>
    <t>26.</t>
  </si>
  <si>
    <t>м.КИЇВ</t>
  </si>
  <si>
    <t>27.</t>
  </si>
  <si>
    <t>м.СЕВАСТОПОЛЬ</t>
  </si>
  <si>
    <t>Всього:</t>
  </si>
  <si>
    <t>Загальна кількість бібліотек</t>
  </si>
  <si>
    <t>в них:</t>
  </si>
  <si>
    <t>в т.ч. бібліотек різних систем і відомств</t>
  </si>
  <si>
    <t xml:space="preserve"> </t>
  </si>
  <si>
    <t xml:space="preserve">бібліотечний фонд в (тис.)                     </t>
  </si>
  <si>
    <t xml:space="preserve">        користувачів (в тис.)</t>
  </si>
  <si>
    <t xml:space="preserve">           книговидач (в тис.)</t>
  </si>
  <si>
    <t>бібліотек системи</t>
  </si>
  <si>
    <t xml:space="preserve">      в них:</t>
  </si>
  <si>
    <t xml:space="preserve">     Всього</t>
  </si>
  <si>
    <t xml:space="preserve">                      </t>
  </si>
  <si>
    <t>в сільськ.</t>
  </si>
  <si>
    <t xml:space="preserve">  місцев.</t>
  </si>
  <si>
    <t xml:space="preserve">         Всього</t>
  </si>
  <si>
    <t>в сільськ.місцев.</t>
  </si>
  <si>
    <t>місцев.</t>
  </si>
  <si>
    <t xml:space="preserve">        Всього</t>
  </si>
  <si>
    <t>бібл.фонд(в тис.)</t>
  </si>
  <si>
    <t>книговидач (в тис.)</t>
  </si>
  <si>
    <t>Мережа, бібліотечний фонд, кількість користувачів та книговидачі масових бібліотек всіх відомств і організацій України                                                                      Таблиця №1</t>
  </si>
  <si>
    <t>Універсальні б-ки</t>
  </si>
  <si>
    <t>НПБ України</t>
  </si>
  <si>
    <t>ДІБ України</t>
  </si>
  <si>
    <t>ДБЮ України</t>
  </si>
  <si>
    <t>ДБД України</t>
  </si>
  <si>
    <t>ОДНБ ім.Горького</t>
  </si>
  <si>
    <t>ХДНБ ім.Короленка</t>
  </si>
  <si>
    <t xml:space="preserve">Р А З О М </t>
  </si>
  <si>
    <t>В С Ь О Г О</t>
  </si>
  <si>
    <t>державних наукових  та бібліотек інших систем та відомств</t>
  </si>
  <si>
    <t xml:space="preserve">       НБУВ</t>
  </si>
  <si>
    <t xml:space="preserve">       Б-ки НАН України</t>
  </si>
  <si>
    <t xml:space="preserve">      Медичні б-ки всіх типів</t>
  </si>
  <si>
    <t xml:space="preserve">       Б-ки  УААН, АПК</t>
  </si>
  <si>
    <t xml:space="preserve">       Б-ки УТОС</t>
  </si>
  <si>
    <t xml:space="preserve">       *Дані по користувачам згідно ЄРК по бібліотекам УААН, АПК за 1999 рік відсутні.</t>
  </si>
  <si>
    <t xml:space="preserve">            МКіМ</t>
  </si>
  <si>
    <t>(в тис.)</t>
  </si>
  <si>
    <t>користувачів</t>
  </si>
  <si>
    <t xml:space="preserve">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</si>
</sst>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3">
    <font>
      <sz val="6"/>
      <name val="Arial Cyr"/>
      <family val="2"/>
    </font>
    <font>
      <sz val="10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2" fontId="0" fillId="0" borderId="0" xfId="0" applyNumberForma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172" fontId="0" fillId="0" borderId="4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2" fontId="0" fillId="0" borderId="10" xfId="0" applyNumberFormat="1" applyBorder="1" applyAlignment="1">
      <alignment/>
    </xf>
    <xf numFmtId="172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1" xfId="0" applyNumberFormat="1" applyBorder="1" applyAlignment="1">
      <alignment/>
    </xf>
    <xf numFmtId="2" fontId="0" fillId="0" borderId="11" xfId="0" applyNumberFormat="1" applyBorder="1" applyAlignment="1">
      <alignment/>
    </xf>
    <xf numFmtId="17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2" fontId="0" fillId="0" borderId="12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view="pageBreakPreview" zoomScale="150" zoomScaleSheetLayoutView="150" workbookViewId="0" topLeftCell="E36">
      <selection activeCell="O59" sqref="O59"/>
    </sheetView>
  </sheetViews>
  <sheetFormatPr defaultColWidth="9.59765625" defaultRowHeight="8.25"/>
  <cols>
    <col min="1" max="1" width="3.796875" style="0" customWidth="1"/>
    <col min="2" max="2" width="20.19921875" style="0" customWidth="1"/>
    <col min="6" max="6" width="6.796875" style="0" customWidth="1"/>
    <col min="7" max="8" width="11.19921875" style="0" customWidth="1"/>
    <col min="9" max="9" width="12" style="0" customWidth="1"/>
    <col min="10" max="10" width="9.3984375" style="0" customWidth="1"/>
    <col min="12" max="12" width="14" style="0" customWidth="1"/>
    <col min="13" max="13" width="16.19921875" style="0" customWidth="1"/>
    <col min="15" max="16" width="11.19921875" style="0" customWidth="1"/>
    <col min="17" max="17" width="12" style="0" customWidth="1"/>
    <col min="18" max="18" width="12.19921875" style="0" customWidth="1"/>
    <col min="19" max="19" width="9.3984375" style="0" customWidth="1"/>
    <col min="21" max="21" width="12" style="0" customWidth="1"/>
    <col min="22" max="23" width="12.19921875" style="0" customWidth="1"/>
    <col min="25" max="25" width="15" style="0" customWidth="1"/>
    <col min="26" max="26" width="0.19921875" style="0" customWidth="1"/>
    <col min="27" max="27" width="11.796875" style="0" customWidth="1"/>
    <col min="28" max="29" width="11.19921875" style="0" customWidth="1"/>
    <col min="30" max="30" width="9.3984375" style="0" customWidth="1"/>
  </cols>
  <sheetData>
    <row r="1" ht="12.75">
      <c r="C1" s="1" t="s">
        <v>79</v>
      </c>
    </row>
    <row r="2" spans="1:29" ht="12.75">
      <c r="A2" s="22"/>
      <c r="B2" s="22"/>
      <c r="C2" s="36" t="s">
        <v>89</v>
      </c>
      <c r="D2" s="36"/>
      <c r="E2" s="36"/>
      <c r="F2" s="36"/>
      <c r="G2" s="36"/>
      <c r="H2" s="36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13"/>
    </row>
    <row r="3" spans="1:29" ht="8.25">
      <c r="A3" s="2" t="s">
        <v>1</v>
      </c>
      <c r="B3" s="14" t="s">
        <v>2</v>
      </c>
      <c r="C3" s="13" t="s">
        <v>60</v>
      </c>
      <c r="D3" s="13"/>
      <c r="E3" s="13"/>
      <c r="F3" s="15"/>
      <c r="G3" s="34"/>
      <c r="H3" s="23"/>
      <c r="I3" s="23"/>
      <c r="J3" s="23"/>
      <c r="K3" s="37" t="s">
        <v>61</v>
      </c>
      <c r="L3" s="37"/>
      <c r="M3" s="23"/>
      <c r="N3" s="23"/>
      <c r="O3" s="24"/>
      <c r="P3" s="23"/>
      <c r="Q3" s="23"/>
      <c r="R3" s="23"/>
      <c r="S3" s="24"/>
      <c r="T3" s="34"/>
      <c r="U3" s="23" t="s">
        <v>62</v>
      </c>
      <c r="V3" s="23"/>
      <c r="W3" s="23"/>
      <c r="X3" s="23"/>
      <c r="Y3" s="23"/>
      <c r="Z3" s="23"/>
      <c r="AA3" s="23"/>
      <c r="AB3" s="24"/>
      <c r="AC3" s="13"/>
    </row>
    <row r="4" spans="1:29" ht="8.25">
      <c r="A4" s="2" t="s">
        <v>3</v>
      </c>
      <c r="B4" s="14" t="s">
        <v>4</v>
      </c>
      <c r="C4" s="16"/>
      <c r="D4" s="31"/>
      <c r="E4" s="22"/>
      <c r="F4" s="32" t="s">
        <v>63</v>
      </c>
      <c r="G4" s="38" t="s">
        <v>64</v>
      </c>
      <c r="H4" s="39"/>
      <c r="I4" s="39"/>
      <c r="J4" s="40"/>
      <c r="K4" s="34" t="s">
        <v>65</v>
      </c>
      <c r="L4" s="23"/>
      <c r="M4" s="23"/>
      <c r="N4" s="23"/>
      <c r="O4" s="24"/>
      <c r="P4" s="34" t="s">
        <v>66</v>
      </c>
      <c r="Q4" s="23"/>
      <c r="R4" s="23"/>
      <c r="S4" s="24"/>
      <c r="T4" s="34" t="s">
        <v>67</v>
      </c>
      <c r="U4" s="24"/>
      <c r="V4" s="34"/>
      <c r="W4" s="23"/>
      <c r="X4" s="23" t="s">
        <v>68</v>
      </c>
      <c r="Y4" s="23" t="s">
        <v>98</v>
      </c>
      <c r="Z4" s="23" t="s">
        <v>97</v>
      </c>
      <c r="AA4" s="23"/>
      <c r="AB4" s="24"/>
      <c r="AC4" s="13"/>
    </row>
    <row r="5" spans="1:29" ht="8.25">
      <c r="A5" s="2"/>
      <c r="B5" s="15"/>
      <c r="C5" s="33" t="s">
        <v>69</v>
      </c>
      <c r="D5" s="24" t="s">
        <v>70</v>
      </c>
      <c r="E5" s="34" t="s">
        <v>71</v>
      </c>
      <c r="F5" s="24" t="s">
        <v>72</v>
      </c>
      <c r="G5" s="34" t="s">
        <v>73</v>
      </c>
      <c r="H5" s="24"/>
      <c r="I5" s="34" t="s">
        <v>71</v>
      </c>
      <c r="J5" s="24" t="s">
        <v>75</v>
      </c>
      <c r="K5" s="33" t="s">
        <v>69</v>
      </c>
      <c r="L5" s="40" t="s">
        <v>63</v>
      </c>
      <c r="M5" s="34" t="s">
        <v>74</v>
      </c>
      <c r="N5" s="24"/>
      <c r="O5" s="34" t="s">
        <v>76</v>
      </c>
      <c r="P5" s="24"/>
      <c r="Q5" s="23" t="s">
        <v>74</v>
      </c>
      <c r="R5" s="24"/>
      <c r="S5" s="34" t="s">
        <v>96</v>
      </c>
      <c r="T5" s="24"/>
      <c r="U5" s="34" t="s">
        <v>77</v>
      </c>
      <c r="V5" s="24"/>
      <c r="W5" s="34"/>
      <c r="X5" s="24"/>
      <c r="Y5" s="23" t="s">
        <v>78</v>
      </c>
      <c r="Z5" s="23"/>
      <c r="AA5" s="24"/>
      <c r="AC5" s="13"/>
    </row>
    <row r="6" spans="1:29" ht="8.25">
      <c r="A6" s="43"/>
      <c r="B6" s="18"/>
      <c r="C6" s="35">
        <v>1999</v>
      </c>
      <c r="D6" s="35">
        <v>2000</v>
      </c>
      <c r="E6" s="35">
        <v>1999</v>
      </c>
      <c r="F6" s="35">
        <v>2000</v>
      </c>
      <c r="G6" s="35">
        <v>1999</v>
      </c>
      <c r="H6" s="35">
        <v>2000</v>
      </c>
      <c r="I6" s="35">
        <v>1999</v>
      </c>
      <c r="J6" s="35">
        <v>2000</v>
      </c>
      <c r="K6" s="35">
        <v>1999</v>
      </c>
      <c r="L6" s="35">
        <v>2000</v>
      </c>
      <c r="M6" s="35">
        <v>1999</v>
      </c>
      <c r="N6" s="35">
        <v>2000</v>
      </c>
      <c r="O6" s="35">
        <v>1999</v>
      </c>
      <c r="P6" s="35">
        <v>2000</v>
      </c>
      <c r="Q6" s="35">
        <v>1999</v>
      </c>
      <c r="R6" s="35">
        <v>2000</v>
      </c>
      <c r="S6" s="35">
        <v>1999</v>
      </c>
      <c r="T6" s="35">
        <v>2000</v>
      </c>
      <c r="U6" s="35">
        <v>1999</v>
      </c>
      <c r="V6" s="35">
        <v>2000</v>
      </c>
      <c r="W6" s="35">
        <v>1999</v>
      </c>
      <c r="X6" s="35">
        <v>2000</v>
      </c>
      <c r="Y6" s="41">
        <v>1999</v>
      </c>
      <c r="Z6" s="37"/>
      <c r="AA6" s="42">
        <v>2000</v>
      </c>
      <c r="AC6" s="46"/>
    </row>
    <row r="7" spans="1:29" ht="8.25">
      <c r="A7" s="3" t="s">
        <v>5</v>
      </c>
      <c r="B7" s="15" t="s">
        <v>6</v>
      </c>
      <c r="C7" s="5">
        <v>1172</v>
      </c>
      <c r="D7">
        <v>1103</v>
      </c>
      <c r="E7" s="5">
        <v>1021</v>
      </c>
      <c r="F7">
        <v>978</v>
      </c>
      <c r="G7" s="6">
        <v>18066.88</v>
      </c>
      <c r="H7">
        <v>18709.1</v>
      </c>
      <c r="I7" s="6">
        <v>13106.14</v>
      </c>
      <c r="J7">
        <v>12829.14</v>
      </c>
      <c r="K7" s="7">
        <v>585.1</v>
      </c>
      <c r="L7">
        <v>675.9</v>
      </c>
      <c r="M7" s="7">
        <v>376.2</v>
      </c>
      <c r="N7">
        <v>374</v>
      </c>
      <c r="O7" s="6">
        <v>10707.11</v>
      </c>
      <c r="P7">
        <v>11955.53</v>
      </c>
      <c r="Q7" s="6">
        <v>6068.89</v>
      </c>
      <c r="R7">
        <v>6194.44</v>
      </c>
      <c r="S7" s="5">
        <v>1127</v>
      </c>
      <c r="T7" s="5">
        <v>1100</v>
      </c>
      <c r="U7" s="6">
        <v>17655.16</v>
      </c>
      <c r="V7" s="6">
        <v>17513.52</v>
      </c>
      <c r="W7" s="6">
        <v>573.1</v>
      </c>
      <c r="X7" s="6">
        <v>575.7</v>
      </c>
      <c r="Y7" s="6">
        <v>10483.34</v>
      </c>
      <c r="Z7" s="6"/>
      <c r="AA7" s="6">
        <v>10679.87</v>
      </c>
      <c r="AC7" s="6"/>
    </row>
    <row r="8" spans="1:29" ht="8.25">
      <c r="A8" s="3" t="s">
        <v>7</v>
      </c>
      <c r="B8" s="15" t="s">
        <v>8</v>
      </c>
      <c r="C8" s="5">
        <v>587</v>
      </c>
      <c r="D8">
        <v>565</v>
      </c>
      <c r="E8" s="5">
        <v>496</v>
      </c>
      <c r="F8">
        <v>485</v>
      </c>
      <c r="G8" s="6">
        <v>6763.6</v>
      </c>
      <c r="H8">
        <v>7369.1</v>
      </c>
      <c r="I8" s="6">
        <v>4215.95</v>
      </c>
      <c r="J8">
        <v>4074.95</v>
      </c>
      <c r="K8" s="7">
        <v>373.4</v>
      </c>
      <c r="L8">
        <v>459.3</v>
      </c>
      <c r="M8" s="7">
        <v>261.7</v>
      </c>
      <c r="N8">
        <v>252.5</v>
      </c>
      <c r="O8" s="6">
        <v>5673.83</v>
      </c>
      <c r="P8">
        <v>6920.95</v>
      </c>
      <c r="Q8" s="6">
        <v>2738.82</v>
      </c>
      <c r="R8">
        <v>2790.25</v>
      </c>
      <c r="S8" s="5">
        <v>556</v>
      </c>
      <c r="T8" s="5">
        <v>562</v>
      </c>
      <c r="U8" s="6">
        <v>6494.5</v>
      </c>
      <c r="V8" s="6">
        <v>6409.67</v>
      </c>
      <c r="W8" s="6">
        <v>357.2</v>
      </c>
      <c r="X8" s="6">
        <v>354.8</v>
      </c>
      <c r="Y8" s="6">
        <v>5450.6</v>
      </c>
      <c r="Z8" s="6"/>
      <c r="AA8" s="6">
        <v>5619.21</v>
      </c>
      <c r="AC8" s="6"/>
    </row>
    <row r="9" spans="1:29" ht="8.25">
      <c r="A9" s="3" t="s">
        <v>9</v>
      </c>
      <c r="B9" s="15" t="s">
        <v>10</v>
      </c>
      <c r="C9" s="5">
        <v>755</v>
      </c>
      <c r="D9">
        <v>681</v>
      </c>
      <c r="E9" s="5">
        <v>445</v>
      </c>
      <c r="F9">
        <v>446</v>
      </c>
      <c r="G9" s="6">
        <v>17549.8</v>
      </c>
      <c r="H9">
        <v>17802.25</v>
      </c>
      <c r="I9" s="6">
        <v>5236.03</v>
      </c>
      <c r="J9">
        <v>5125.95</v>
      </c>
      <c r="K9" s="7">
        <v>772.3</v>
      </c>
      <c r="L9">
        <v>820.8</v>
      </c>
      <c r="M9" s="7">
        <v>214.1</v>
      </c>
      <c r="N9">
        <v>208.8</v>
      </c>
      <c r="O9" s="6">
        <v>16763.73</v>
      </c>
      <c r="P9">
        <v>16196.6</v>
      </c>
      <c r="Q9" s="6">
        <v>3970.87</v>
      </c>
      <c r="R9">
        <v>3841.52</v>
      </c>
      <c r="S9">
        <v>663</v>
      </c>
      <c r="T9" s="5">
        <v>678</v>
      </c>
      <c r="U9" s="6">
        <v>14785.22</v>
      </c>
      <c r="V9" s="6">
        <v>14599.83</v>
      </c>
      <c r="W9" s="6">
        <v>627.6</v>
      </c>
      <c r="X9" s="6">
        <v>630.7</v>
      </c>
      <c r="Y9" s="6">
        <v>14140.43</v>
      </c>
      <c r="Z9" s="6"/>
      <c r="AA9" s="6">
        <v>14085.73</v>
      </c>
      <c r="AC9" s="6"/>
    </row>
    <row r="10" spans="1:29" ht="8.25">
      <c r="A10" s="3" t="s">
        <v>11</v>
      </c>
      <c r="B10" s="15" t="s">
        <v>12</v>
      </c>
      <c r="C10" s="5">
        <v>1070</v>
      </c>
      <c r="D10">
        <v>815</v>
      </c>
      <c r="E10" s="5">
        <v>458</v>
      </c>
      <c r="F10">
        <v>449</v>
      </c>
      <c r="G10" s="6">
        <v>24405.08</v>
      </c>
      <c r="H10">
        <v>20179.93</v>
      </c>
      <c r="I10" s="6">
        <v>5401.86</v>
      </c>
      <c r="J10">
        <v>5280.25</v>
      </c>
      <c r="K10" s="7">
        <v>1150.2</v>
      </c>
      <c r="L10">
        <v>1165.5</v>
      </c>
      <c r="M10" s="7">
        <v>231.3</v>
      </c>
      <c r="N10">
        <v>225.6</v>
      </c>
      <c r="O10" s="6">
        <v>28499.3</v>
      </c>
      <c r="P10">
        <v>24445.37</v>
      </c>
      <c r="Q10" s="6">
        <v>4601.2</v>
      </c>
      <c r="R10">
        <v>4497.12</v>
      </c>
      <c r="S10">
        <v>816</v>
      </c>
      <c r="T10" s="5">
        <v>812</v>
      </c>
      <c r="U10" s="6">
        <v>18132.89</v>
      </c>
      <c r="V10" s="6">
        <v>18099.23</v>
      </c>
      <c r="W10" s="6">
        <v>848.2</v>
      </c>
      <c r="X10" s="6">
        <v>839</v>
      </c>
      <c r="Y10" s="6">
        <v>22924.13</v>
      </c>
      <c r="Z10" s="6"/>
      <c r="AA10" s="6">
        <v>22635.28</v>
      </c>
      <c r="AC10" s="6"/>
    </row>
    <row r="11" spans="1:29" ht="8.25">
      <c r="A11" s="3" t="s">
        <v>13</v>
      </c>
      <c r="B11" s="15" t="s">
        <v>14</v>
      </c>
      <c r="C11" s="5">
        <v>1085</v>
      </c>
      <c r="D11">
        <v>1036</v>
      </c>
      <c r="E11" s="5">
        <v>920</v>
      </c>
      <c r="F11">
        <v>915</v>
      </c>
      <c r="G11" s="6">
        <v>12182.32</v>
      </c>
      <c r="H11">
        <v>11431.29</v>
      </c>
      <c r="I11" s="6">
        <v>7524.98</v>
      </c>
      <c r="J11">
        <v>7417.28</v>
      </c>
      <c r="K11" s="6">
        <v>616.58</v>
      </c>
      <c r="L11">
        <v>581.4</v>
      </c>
      <c r="M11" s="7">
        <v>334.5</v>
      </c>
      <c r="N11">
        <v>292.1</v>
      </c>
      <c r="O11" s="6">
        <v>10533.62</v>
      </c>
      <c r="P11">
        <v>10613</v>
      </c>
      <c r="Q11" s="6">
        <v>5238.06</v>
      </c>
      <c r="R11">
        <v>5278.01</v>
      </c>
      <c r="S11">
        <v>1038</v>
      </c>
      <c r="T11" s="5">
        <v>1033</v>
      </c>
      <c r="U11" s="6">
        <v>11548.52</v>
      </c>
      <c r="V11" s="6">
        <v>10449.22</v>
      </c>
      <c r="W11" s="6">
        <v>590.6</v>
      </c>
      <c r="X11" s="6">
        <v>495.8</v>
      </c>
      <c r="Y11" s="6">
        <v>10531.62</v>
      </c>
      <c r="Z11" s="6"/>
      <c r="AA11" s="6">
        <v>9340.03</v>
      </c>
      <c r="AC11" s="6"/>
    </row>
    <row r="12" spans="1:29" ht="8.25">
      <c r="A12" s="3" t="s">
        <v>15</v>
      </c>
      <c r="B12" s="15" t="s">
        <v>16</v>
      </c>
      <c r="C12" s="5">
        <v>620</v>
      </c>
      <c r="D12">
        <v>583</v>
      </c>
      <c r="E12" s="5">
        <v>521</v>
      </c>
      <c r="F12">
        <v>509</v>
      </c>
      <c r="G12" s="6">
        <v>7111.01</v>
      </c>
      <c r="H12">
        <v>7184.6</v>
      </c>
      <c r="I12" s="6">
        <v>4628.18</v>
      </c>
      <c r="J12">
        <v>4505.69</v>
      </c>
      <c r="K12" s="7">
        <v>534.3</v>
      </c>
      <c r="L12">
        <v>537.8</v>
      </c>
      <c r="M12" s="7">
        <v>369</v>
      </c>
      <c r="N12">
        <v>355.8</v>
      </c>
      <c r="O12" s="6">
        <v>9568.6</v>
      </c>
      <c r="P12">
        <v>9830.22</v>
      </c>
      <c r="Q12" s="6">
        <v>6197.01</v>
      </c>
      <c r="R12">
        <v>6153.13</v>
      </c>
      <c r="S12">
        <v>585</v>
      </c>
      <c r="T12" s="5">
        <v>580</v>
      </c>
      <c r="U12" s="6">
        <v>6666.07</v>
      </c>
      <c r="V12" s="6">
        <v>6602.47</v>
      </c>
      <c r="W12" s="6">
        <v>484.4</v>
      </c>
      <c r="X12" s="6">
        <v>479.7</v>
      </c>
      <c r="Y12" s="6">
        <v>9085.07</v>
      </c>
      <c r="Z12" s="6"/>
      <c r="AA12" s="6">
        <v>9167.95</v>
      </c>
      <c r="AC12" s="6"/>
    </row>
    <row r="13" spans="1:29" ht="8.25">
      <c r="A13" s="3" t="s">
        <v>17</v>
      </c>
      <c r="B13" s="15" t="s">
        <v>18</v>
      </c>
      <c r="C13" s="5">
        <v>605</v>
      </c>
      <c r="D13">
        <v>534</v>
      </c>
      <c r="E13" s="5">
        <v>409</v>
      </c>
      <c r="F13">
        <v>402</v>
      </c>
      <c r="G13" s="6">
        <v>9403.52</v>
      </c>
      <c r="H13">
        <v>9605.8</v>
      </c>
      <c r="I13" s="6">
        <v>4081.69</v>
      </c>
      <c r="J13">
        <v>3974.35</v>
      </c>
      <c r="K13" s="7">
        <v>554.3</v>
      </c>
      <c r="L13">
        <v>616</v>
      </c>
      <c r="M13" s="7">
        <v>250.1</v>
      </c>
      <c r="N13">
        <v>248.7</v>
      </c>
      <c r="O13" s="6">
        <v>13483.72</v>
      </c>
      <c r="P13">
        <v>13979.15</v>
      </c>
      <c r="Q13" s="6">
        <v>5265.33</v>
      </c>
      <c r="R13">
        <v>5228.55</v>
      </c>
      <c r="S13">
        <v>530</v>
      </c>
      <c r="T13" s="5">
        <v>531</v>
      </c>
      <c r="U13" s="6">
        <v>8075.56</v>
      </c>
      <c r="V13" s="6">
        <v>7967.68</v>
      </c>
      <c r="W13" s="6">
        <v>494.9</v>
      </c>
      <c r="X13" s="6">
        <v>474</v>
      </c>
      <c r="Y13" s="6">
        <v>12377.48</v>
      </c>
      <c r="Z13" s="6"/>
      <c r="AA13" s="6">
        <v>12496.84</v>
      </c>
      <c r="AC13" s="6"/>
    </row>
    <row r="14" spans="1:29" ht="8.25">
      <c r="A14" s="3" t="s">
        <v>19</v>
      </c>
      <c r="B14" s="15" t="s">
        <v>20</v>
      </c>
      <c r="C14" s="5">
        <v>832</v>
      </c>
      <c r="D14">
        <v>783</v>
      </c>
      <c r="E14" s="5">
        <v>678</v>
      </c>
      <c r="F14">
        <v>671</v>
      </c>
      <c r="G14" s="6">
        <v>9154.7</v>
      </c>
      <c r="H14">
        <v>9222.95</v>
      </c>
      <c r="I14" s="6">
        <v>5715.28</v>
      </c>
      <c r="J14">
        <v>5621.77</v>
      </c>
      <c r="K14" s="7">
        <v>578.5</v>
      </c>
      <c r="L14">
        <v>621.8</v>
      </c>
      <c r="M14" s="7">
        <v>361.8</v>
      </c>
      <c r="N14">
        <v>354.8</v>
      </c>
      <c r="O14" s="6">
        <v>11291.42</v>
      </c>
      <c r="P14">
        <v>11500.36</v>
      </c>
      <c r="Q14" s="6">
        <v>6446.61</v>
      </c>
      <c r="R14">
        <v>6391.84</v>
      </c>
      <c r="S14">
        <v>782</v>
      </c>
      <c r="T14" s="5">
        <v>780</v>
      </c>
      <c r="U14" s="6">
        <v>8663.8</v>
      </c>
      <c r="V14" s="6">
        <v>8594.42</v>
      </c>
      <c r="W14" s="6">
        <v>556.6</v>
      </c>
      <c r="X14" s="6">
        <v>551.2</v>
      </c>
      <c r="Y14" s="6">
        <v>10947.37</v>
      </c>
      <c r="Z14" s="6"/>
      <c r="AA14" s="6">
        <v>10861.98</v>
      </c>
      <c r="AC14" s="6"/>
    </row>
    <row r="15" spans="1:29" ht="8.25">
      <c r="A15" s="3" t="s">
        <v>21</v>
      </c>
      <c r="B15" s="15" t="s">
        <v>22</v>
      </c>
      <c r="C15" s="5">
        <v>963</v>
      </c>
      <c r="D15">
        <v>918</v>
      </c>
      <c r="E15" s="5">
        <v>806</v>
      </c>
      <c r="F15">
        <v>796</v>
      </c>
      <c r="G15" s="6">
        <v>11804.03</v>
      </c>
      <c r="H15">
        <v>11426.98</v>
      </c>
      <c r="I15" s="6">
        <v>7594.87</v>
      </c>
      <c r="J15">
        <v>7414.59</v>
      </c>
      <c r="K15" s="7">
        <v>653.5</v>
      </c>
      <c r="L15">
        <v>680.2</v>
      </c>
      <c r="M15" s="7">
        <v>361.5</v>
      </c>
      <c r="N15">
        <v>357.5</v>
      </c>
      <c r="O15" s="6">
        <v>13200.6</v>
      </c>
      <c r="P15">
        <v>13375.57</v>
      </c>
      <c r="Q15" s="6">
        <v>6994.6</v>
      </c>
      <c r="R15">
        <v>6915.25</v>
      </c>
      <c r="S15">
        <v>918</v>
      </c>
      <c r="T15" s="5">
        <v>916</v>
      </c>
      <c r="U15" s="6">
        <v>11214.17</v>
      </c>
      <c r="V15" s="6">
        <v>11103.99</v>
      </c>
      <c r="W15" s="6">
        <v>629.8</v>
      </c>
      <c r="X15" s="6">
        <v>626.1</v>
      </c>
      <c r="Y15" s="6">
        <v>12904</v>
      </c>
      <c r="Z15" s="6"/>
      <c r="AA15" s="6">
        <v>12951.87</v>
      </c>
      <c r="AC15" s="6"/>
    </row>
    <row r="16" spans="1:29" ht="8.25">
      <c r="A16" s="3" t="s">
        <v>23</v>
      </c>
      <c r="B16" s="15" t="s">
        <v>24</v>
      </c>
      <c r="C16" s="5">
        <v>652</v>
      </c>
      <c r="D16">
        <v>601</v>
      </c>
      <c r="E16" s="5">
        <v>502</v>
      </c>
      <c r="F16">
        <v>484</v>
      </c>
      <c r="G16" s="6">
        <v>9116.63</v>
      </c>
      <c r="H16">
        <v>9512.64</v>
      </c>
      <c r="I16" s="6">
        <v>5195.94</v>
      </c>
      <c r="J16">
        <v>5035.13</v>
      </c>
      <c r="K16" s="7">
        <v>418.2</v>
      </c>
      <c r="L16">
        <v>496.2</v>
      </c>
      <c r="M16" s="7">
        <v>218.8</v>
      </c>
      <c r="N16">
        <v>213.5</v>
      </c>
      <c r="O16" s="6">
        <v>8526.5</v>
      </c>
      <c r="P16">
        <v>9549.66</v>
      </c>
      <c r="Q16" s="6">
        <v>3920.4</v>
      </c>
      <c r="R16">
        <v>3995.45</v>
      </c>
      <c r="S16">
        <v>599</v>
      </c>
      <c r="T16" s="5">
        <v>598</v>
      </c>
      <c r="U16" s="6">
        <v>8561.35</v>
      </c>
      <c r="V16" s="6">
        <v>8458.86</v>
      </c>
      <c r="W16" s="6">
        <v>398</v>
      </c>
      <c r="X16" s="6">
        <v>392.2</v>
      </c>
      <c r="Y16" s="6">
        <v>8149.45</v>
      </c>
      <c r="Z16" s="6"/>
      <c r="AA16" s="6">
        <v>8333.58</v>
      </c>
      <c r="AC16" s="6"/>
    </row>
    <row r="17" spans="1:29" ht="8.25">
      <c r="A17" s="3" t="s">
        <v>25</v>
      </c>
      <c r="B17" s="15" t="s">
        <v>26</v>
      </c>
      <c r="C17" s="5">
        <v>877</v>
      </c>
      <c r="D17">
        <v>700</v>
      </c>
      <c r="E17" s="5">
        <v>538</v>
      </c>
      <c r="F17">
        <v>526</v>
      </c>
      <c r="G17" s="6">
        <v>12879.24</v>
      </c>
      <c r="H17">
        <v>11950.81</v>
      </c>
      <c r="I17" s="6">
        <v>5511.19</v>
      </c>
      <c r="J17">
        <v>5407.74</v>
      </c>
      <c r="K17" s="7">
        <v>702.7</v>
      </c>
      <c r="L17">
        <v>650.7</v>
      </c>
      <c r="M17" s="7">
        <v>302.7</v>
      </c>
      <c r="N17">
        <v>285.6</v>
      </c>
      <c r="O17" s="6">
        <v>13441.5</v>
      </c>
      <c r="P17">
        <v>13316.95</v>
      </c>
      <c r="Q17" s="6">
        <v>5751.4</v>
      </c>
      <c r="R17">
        <v>5710.73</v>
      </c>
      <c r="S17">
        <v>695</v>
      </c>
      <c r="T17" s="5">
        <v>696</v>
      </c>
      <c r="U17" s="6">
        <v>10893.54</v>
      </c>
      <c r="V17" s="6">
        <v>10844.72</v>
      </c>
      <c r="W17" s="6">
        <v>547.9</v>
      </c>
      <c r="X17" s="6">
        <v>545.1</v>
      </c>
      <c r="Y17" s="6">
        <v>12266.96</v>
      </c>
      <c r="Z17" s="6"/>
      <c r="AA17" s="6">
        <v>12268.09</v>
      </c>
      <c r="AC17" s="6"/>
    </row>
    <row r="18" spans="1:29" ht="8.25">
      <c r="A18" s="3" t="s">
        <v>27</v>
      </c>
      <c r="B18" s="15" t="s">
        <v>28</v>
      </c>
      <c r="C18" s="5">
        <v>708</v>
      </c>
      <c r="D18">
        <v>589</v>
      </c>
      <c r="E18" s="5">
        <v>375</v>
      </c>
      <c r="F18">
        <v>375</v>
      </c>
      <c r="G18" s="6">
        <v>11520.96</v>
      </c>
      <c r="H18">
        <v>10675.82</v>
      </c>
      <c r="I18" s="6">
        <v>3385.88</v>
      </c>
      <c r="J18">
        <v>3382.11</v>
      </c>
      <c r="K18" s="7">
        <v>742.4</v>
      </c>
      <c r="L18">
        <v>696</v>
      </c>
      <c r="M18" s="7">
        <v>184.7</v>
      </c>
      <c r="N18">
        <v>182.9</v>
      </c>
      <c r="O18" s="6">
        <v>14390.9</v>
      </c>
      <c r="P18">
        <v>13594.62</v>
      </c>
      <c r="Q18" s="6">
        <v>3462.06</v>
      </c>
      <c r="R18">
        <v>3480.63</v>
      </c>
      <c r="S18">
        <v>585</v>
      </c>
      <c r="T18" s="5">
        <v>586</v>
      </c>
      <c r="U18" s="6">
        <v>9328.33</v>
      </c>
      <c r="V18" s="6">
        <v>9310.88</v>
      </c>
      <c r="W18" s="6">
        <v>43.5</v>
      </c>
      <c r="X18" s="6">
        <v>512.5</v>
      </c>
      <c r="Y18" s="6">
        <v>12373.57</v>
      </c>
      <c r="Z18" s="6"/>
      <c r="AA18" s="6">
        <v>12227.15</v>
      </c>
      <c r="AC18" s="6"/>
    </row>
    <row r="19" spans="1:29" ht="8.25">
      <c r="A19" s="3" t="s">
        <v>29</v>
      </c>
      <c r="B19" s="15" t="s">
        <v>30</v>
      </c>
      <c r="C19" s="5">
        <v>1449</v>
      </c>
      <c r="D19">
        <v>1367</v>
      </c>
      <c r="E19" s="5">
        <v>1180</v>
      </c>
      <c r="F19">
        <v>1175</v>
      </c>
      <c r="G19" s="6">
        <v>14127.31</v>
      </c>
      <c r="H19">
        <v>13926.16</v>
      </c>
      <c r="I19" s="6">
        <v>7482.2</v>
      </c>
      <c r="J19">
        <v>7321.82</v>
      </c>
      <c r="K19" s="7">
        <v>1080.9</v>
      </c>
      <c r="L19">
        <v>1039.8</v>
      </c>
      <c r="M19" s="7">
        <v>578.4</v>
      </c>
      <c r="N19">
        <v>0</v>
      </c>
      <c r="O19" s="6">
        <v>18914.62</v>
      </c>
      <c r="P19">
        <v>19331.8</v>
      </c>
      <c r="Q19" s="6">
        <v>9860.24</v>
      </c>
      <c r="R19">
        <v>10193.11</v>
      </c>
      <c r="S19">
        <v>1364</v>
      </c>
      <c r="T19" s="5">
        <v>1364</v>
      </c>
      <c r="U19" s="6">
        <v>13073.91</v>
      </c>
      <c r="V19" s="6">
        <v>12923.98</v>
      </c>
      <c r="W19" s="6">
        <v>0</v>
      </c>
      <c r="X19" s="6">
        <v>0</v>
      </c>
      <c r="Y19" s="6">
        <v>18228.17</v>
      </c>
      <c r="Z19" s="6"/>
      <c r="AA19" s="6">
        <v>18575.36</v>
      </c>
      <c r="AC19" s="6"/>
    </row>
    <row r="20" spans="1:29" ht="8.25">
      <c r="A20" s="3" t="s">
        <v>31</v>
      </c>
      <c r="B20" s="15" t="s">
        <v>32</v>
      </c>
      <c r="C20" s="5">
        <v>556</v>
      </c>
      <c r="D20">
        <v>514</v>
      </c>
      <c r="E20" s="5">
        <v>424</v>
      </c>
      <c r="F20">
        <v>404</v>
      </c>
      <c r="G20" s="6">
        <v>7866.71</v>
      </c>
      <c r="H20">
        <v>9755.42</v>
      </c>
      <c r="I20" s="6">
        <v>4124.5</v>
      </c>
      <c r="J20">
        <v>3938.32</v>
      </c>
      <c r="K20" s="7">
        <v>359.1</v>
      </c>
      <c r="L20">
        <v>416.6</v>
      </c>
      <c r="M20" s="7">
        <v>161.9</v>
      </c>
      <c r="N20">
        <v>148</v>
      </c>
      <c r="O20" s="6">
        <v>7645.6</v>
      </c>
      <c r="P20">
        <v>8047.96</v>
      </c>
      <c r="Q20" s="6">
        <v>2869.5</v>
      </c>
      <c r="R20">
        <v>2587.29</v>
      </c>
      <c r="S20">
        <v>517</v>
      </c>
      <c r="T20" s="5">
        <v>511</v>
      </c>
      <c r="U20" s="6">
        <v>7279.66</v>
      </c>
      <c r="V20" s="6">
        <v>7154.08</v>
      </c>
      <c r="W20" s="6">
        <v>328.7</v>
      </c>
      <c r="X20" s="6">
        <v>316.3</v>
      </c>
      <c r="Y20" s="6">
        <v>7091.41</v>
      </c>
      <c r="Z20" s="6"/>
      <c r="AA20" s="6">
        <v>6923.19</v>
      </c>
      <c r="AC20" s="6"/>
    </row>
    <row r="21" spans="1:29" ht="8.25">
      <c r="A21" s="3" t="s">
        <v>33</v>
      </c>
      <c r="B21" s="15" t="s">
        <v>34</v>
      </c>
      <c r="C21" s="5">
        <v>887</v>
      </c>
      <c r="D21">
        <v>876</v>
      </c>
      <c r="E21" s="5">
        <v>717</v>
      </c>
      <c r="F21">
        <v>715</v>
      </c>
      <c r="G21" s="6">
        <v>14844.24</v>
      </c>
      <c r="H21">
        <v>16155.32</v>
      </c>
      <c r="I21" s="6">
        <v>9004.13</v>
      </c>
      <c r="J21">
        <v>8984.06</v>
      </c>
      <c r="K21" s="7">
        <v>613.5</v>
      </c>
      <c r="L21">
        <v>756.2</v>
      </c>
      <c r="M21" s="7">
        <v>293.6</v>
      </c>
      <c r="N21">
        <v>299.3</v>
      </c>
      <c r="O21" s="6">
        <v>13638.3</v>
      </c>
      <c r="P21">
        <v>14945.39</v>
      </c>
      <c r="Q21" s="6">
        <v>5557</v>
      </c>
      <c r="R21">
        <v>5822.17</v>
      </c>
      <c r="S21">
        <v>873</v>
      </c>
      <c r="T21" s="5">
        <v>873</v>
      </c>
      <c r="U21" s="6">
        <v>14601.82</v>
      </c>
      <c r="V21" s="6">
        <v>14515.72</v>
      </c>
      <c r="W21" s="6">
        <v>603.2</v>
      </c>
      <c r="X21" s="6">
        <v>606.2</v>
      </c>
      <c r="Y21" s="6">
        <v>13439.38</v>
      </c>
      <c r="Z21" s="6"/>
      <c r="AA21" s="6">
        <v>13729.59</v>
      </c>
      <c r="AC21" s="6"/>
    </row>
    <row r="22" spans="1:29" ht="8.25">
      <c r="A22" s="3" t="s">
        <v>35</v>
      </c>
      <c r="B22" s="15" t="s">
        <v>36</v>
      </c>
      <c r="C22" s="5">
        <v>911</v>
      </c>
      <c r="D22">
        <v>863</v>
      </c>
      <c r="E22" s="5">
        <v>761</v>
      </c>
      <c r="F22">
        <v>746</v>
      </c>
      <c r="G22" s="6">
        <v>12874.2</v>
      </c>
      <c r="H22">
        <v>13176.09</v>
      </c>
      <c r="I22" s="6">
        <v>8332.58</v>
      </c>
      <c r="J22">
        <v>8147.41</v>
      </c>
      <c r="K22" s="7">
        <v>715.1</v>
      </c>
      <c r="L22">
        <v>760.7</v>
      </c>
      <c r="M22" s="7">
        <v>375.3</v>
      </c>
      <c r="N22">
        <v>363.4</v>
      </c>
      <c r="O22" s="6">
        <v>13922.63</v>
      </c>
      <c r="P22">
        <v>14913.3</v>
      </c>
      <c r="Q22" s="6">
        <v>6646.02</v>
      </c>
      <c r="R22">
        <v>6412.44</v>
      </c>
      <c r="S22">
        <v>866</v>
      </c>
      <c r="T22" s="5">
        <v>860</v>
      </c>
      <c r="U22" s="6">
        <v>12329.01</v>
      </c>
      <c r="V22" s="6">
        <v>12196.4</v>
      </c>
      <c r="W22" s="6">
        <v>0</v>
      </c>
      <c r="X22" s="6">
        <v>621.1</v>
      </c>
      <c r="Y22" s="6">
        <v>13513.74</v>
      </c>
      <c r="Z22" s="6"/>
      <c r="AA22" s="6">
        <v>13500.41</v>
      </c>
      <c r="AC22" s="6"/>
    </row>
    <row r="23" spans="1:29" ht="8.25">
      <c r="A23" s="3" t="s">
        <v>37</v>
      </c>
      <c r="B23" s="15" t="s">
        <v>38</v>
      </c>
      <c r="C23" s="5">
        <v>587</v>
      </c>
      <c r="D23">
        <v>569</v>
      </c>
      <c r="E23" s="5">
        <v>499</v>
      </c>
      <c r="F23">
        <v>497</v>
      </c>
      <c r="G23" s="6">
        <v>8192.4</v>
      </c>
      <c r="H23">
        <v>8657.46</v>
      </c>
      <c r="I23" s="6">
        <v>5542.53</v>
      </c>
      <c r="J23">
        <v>5476.15</v>
      </c>
      <c r="K23" s="7">
        <v>436.9</v>
      </c>
      <c r="L23">
        <v>571.5</v>
      </c>
      <c r="M23" s="7">
        <v>283.8</v>
      </c>
      <c r="N23">
        <v>279.7</v>
      </c>
      <c r="O23" s="6">
        <v>7905.6</v>
      </c>
      <c r="P23">
        <v>8997.37</v>
      </c>
      <c r="Q23" s="6">
        <v>4504.4</v>
      </c>
      <c r="R23">
        <v>4531.99</v>
      </c>
      <c r="S23">
        <v>566</v>
      </c>
      <c r="T23" s="5">
        <v>566</v>
      </c>
      <c r="U23" s="6">
        <v>7728.96</v>
      </c>
      <c r="V23" s="6">
        <v>7765.82</v>
      </c>
      <c r="W23" s="6">
        <v>420.6</v>
      </c>
      <c r="X23" s="6">
        <v>383.3</v>
      </c>
      <c r="Y23" s="6">
        <v>7543.41</v>
      </c>
      <c r="Z23" s="6"/>
      <c r="AA23" s="6">
        <v>7685.09</v>
      </c>
      <c r="AC23" s="6"/>
    </row>
    <row r="24" spans="1:29" ht="8.25">
      <c r="A24" s="3" t="s">
        <v>39</v>
      </c>
      <c r="B24" s="15" t="s">
        <v>40</v>
      </c>
      <c r="C24" s="5">
        <v>688</v>
      </c>
      <c r="D24">
        <v>634</v>
      </c>
      <c r="E24" s="5">
        <v>533</v>
      </c>
      <c r="F24">
        <v>527</v>
      </c>
      <c r="G24" s="6">
        <v>9799.76</v>
      </c>
      <c r="H24">
        <v>9615.12</v>
      </c>
      <c r="I24" s="6">
        <v>5662.56</v>
      </c>
      <c r="J24">
        <v>5524.18</v>
      </c>
      <c r="K24" s="7">
        <v>515.4</v>
      </c>
      <c r="L24">
        <v>596.1</v>
      </c>
      <c r="M24" s="7">
        <v>282.5</v>
      </c>
      <c r="N24">
        <v>278.9</v>
      </c>
      <c r="O24" s="6">
        <v>11701.69</v>
      </c>
      <c r="P24">
        <v>11602.94</v>
      </c>
      <c r="Q24" s="6">
        <v>5456.65</v>
      </c>
      <c r="R24">
        <v>5376.34</v>
      </c>
      <c r="S24">
        <v>633</v>
      </c>
      <c r="T24" s="5">
        <v>632</v>
      </c>
      <c r="U24" s="6">
        <v>8939.99</v>
      </c>
      <c r="V24" s="6">
        <v>8851.14</v>
      </c>
      <c r="W24" s="6">
        <v>471.4</v>
      </c>
      <c r="X24" s="6">
        <v>464.8</v>
      </c>
      <c r="Y24" s="6">
        <v>10424.6</v>
      </c>
      <c r="Z24" s="6"/>
      <c r="AA24" s="6">
        <v>10415.9</v>
      </c>
      <c r="AC24" s="6"/>
    </row>
    <row r="25" spans="1:29" ht="8.25">
      <c r="A25" s="3" t="s">
        <v>41</v>
      </c>
      <c r="B25" s="15" t="s">
        <v>42</v>
      </c>
      <c r="C25" s="5">
        <v>974</v>
      </c>
      <c r="D25">
        <v>928</v>
      </c>
      <c r="E25" s="5">
        <v>845</v>
      </c>
      <c r="F25">
        <v>843</v>
      </c>
      <c r="G25" s="6">
        <v>7772.31</v>
      </c>
      <c r="H25">
        <v>7852.23</v>
      </c>
      <c r="I25" s="6">
        <v>5122.6</v>
      </c>
      <c r="J25">
        <v>5079.74</v>
      </c>
      <c r="K25" s="7">
        <v>585.3</v>
      </c>
      <c r="L25">
        <v>645</v>
      </c>
      <c r="M25" s="7">
        <v>420.3</v>
      </c>
      <c r="N25">
        <v>400.1</v>
      </c>
      <c r="O25" s="6">
        <v>11264.1</v>
      </c>
      <c r="P25">
        <v>11795.38</v>
      </c>
      <c r="Q25" s="6">
        <v>7276.3</v>
      </c>
      <c r="R25">
        <v>7517.17</v>
      </c>
      <c r="S25">
        <v>925</v>
      </c>
      <c r="T25" s="5">
        <v>925</v>
      </c>
      <c r="U25" s="6">
        <v>7011.92</v>
      </c>
      <c r="V25" s="6">
        <v>7023.63</v>
      </c>
      <c r="W25" s="6">
        <v>556.3</v>
      </c>
      <c r="X25" s="6">
        <v>554</v>
      </c>
      <c r="Y25" s="6">
        <v>10717.28</v>
      </c>
      <c r="Z25" s="6"/>
      <c r="AA25" s="6">
        <v>11005.93</v>
      </c>
      <c r="AC25" s="6"/>
    </row>
    <row r="26" spans="1:29" ht="8.25">
      <c r="A26" s="3" t="s">
        <v>43</v>
      </c>
      <c r="B26" s="15" t="s">
        <v>44</v>
      </c>
      <c r="C26" s="5">
        <v>1018</v>
      </c>
      <c r="D26">
        <v>860</v>
      </c>
      <c r="E26" s="5">
        <v>658</v>
      </c>
      <c r="F26">
        <v>628</v>
      </c>
      <c r="G26" s="6">
        <v>17189.22</v>
      </c>
      <c r="H26">
        <v>14642.59</v>
      </c>
      <c r="I26" s="6">
        <v>7378.47</v>
      </c>
      <c r="J26">
        <v>6850.81</v>
      </c>
      <c r="K26" s="7">
        <v>742.6</v>
      </c>
      <c r="L26">
        <v>754.9</v>
      </c>
      <c r="M26" s="7">
        <v>272.1</v>
      </c>
      <c r="N26">
        <v>170.9</v>
      </c>
      <c r="O26" s="6">
        <v>14635.5</v>
      </c>
      <c r="P26">
        <v>14793.1</v>
      </c>
      <c r="Q26" s="6">
        <v>5132.5</v>
      </c>
      <c r="R26">
        <v>5014.14</v>
      </c>
      <c r="S26">
        <v>856</v>
      </c>
      <c r="T26" s="5">
        <v>857</v>
      </c>
      <c r="U26" s="6">
        <v>14269.38</v>
      </c>
      <c r="V26" s="6">
        <v>14124.4</v>
      </c>
      <c r="W26" s="6">
        <v>633.9</v>
      </c>
      <c r="X26" s="6">
        <v>462.1</v>
      </c>
      <c r="Y26" s="6">
        <v>13898.65</v>
      </c>
      <c r="Z26" s="6"/>
      <c r="AA26" s="6">
        <v>14273.2</v>
      </c>
      <c r="AC26" s="6"/>
    </row>
    <row r="27" spans="1:29" ht="8.25">
      <c r="A27" s="3" t="s">
        <v>45</v>
      </c>
      <c r="B27" s="15" t="s">
        <v>46</v>
      </c>
      <c r="C27" s="5">
        <v>520</v>
      </c>
      <c r="D27">
        <v>493</v>
      </c>
      <c r="E27" s="5">
        <v>384</v>
      </c>
      <c r="F27">
        <v>380</v>
      </c>
      <c r="G27" s="6">
        <v>6695.24</v>
      </c>
      <c r="H27">
        <v>7261.46</v>
      </c>
      <c r="I27" s="6">
        <v>3713.47</v>
      </c>
      <c r="J27">
        <v>3639.64</v>
      </c>
      <c r="K27" s="7">
        <v>419.4</v>
      </c>
      <c r="L27">
        <v>487.9</v>
      </c>
      <c r="M27" s="7">
        <v>214.5</v>
      </c>
      <c r="N27">
        <v>210.2</v>
      </c>
      <c r="O27" s="6">
        <v>9013.5</v>
      </c>
      <c r="P27">
        <v>10034.82</v>
      </c>
      <c r="Q27" s="6">
        <v>4330.5</v>
      </c>
      <c r="R27">
        <v>4238.31</v>
      </c>
      <c r="S27">
        <v>491</v>
      </c>
      <c r="T27" s="5">
        <v>490</v>
      </c>
      <c r="U27" s="6">
        <v>6244.37</v>
      </c>
      <c r="V27" s="6">
        <v>6170.06</v>
      </c>
      <c r="W27" s="6">
        <v>403.3</v>
      </c>
      <c r="X27" s="6">
        <v>399</v>
      </c>
      <c r="Y27" s="6">
        <v>8707.46</v>
      </c>
      <c r="Z27" s="6"/>
      <c r="AA27" s="6">
        <v>8684.8</v>
      </c>
      <c r="AC27" s="6"/>
    </row>
    <row r="28" spans="1:29" ht="8.25">
      <c r="A28" s="3" t="s">
        <v>47</v>
      </c>
      <c r="B28" s="15" t="s">
        <v>48</v>
      </c>
      <c r="C28" s="5">
        <v>975</v>
      </c>
      <c r="D28">
        <v>891</v>
      </c>
      <c r="E28" s="5">
        <v>829</v>
      </c>
      <c r="F28">
        <v>778</v>
      </c>
      <c r="G28" s="6">
        <v>14073.39</v>
      </c>
      <c r="H28">
        <v>14033.15</v>
      </c>
      <c r="I28" s="6">
        <v>9742.74</v>
      </c>
      <c r="J28">
        <v>9140.66</v>
      </c>
      <c r="K28" s="7">
        <v>564.1</v>
      </c>
      <c r="L28">
        <v>658</v>
      </c>
      <c r="M28" s="7">
        <v>383</v>
      </c>
      <c r="N28">
        <v>376.1</v>
      </c>
      <c r="O28" s="6">
        <v>10112.2</v>
      </c>
      <c r="P28">
        <v>11248</v>
      </c>
      <c r="Q28" s="6">
        <v>5928.1</v>
      </c>
      <c r="R28">
        <v>6056.83</v>
      </c>
      <c r="S28">
        <v>875</v>
      </c>
      <c r="T28" s="5">
        <v>888</v>
      </c>
      <c r="U28" s="6">
        <v>13213.87</v>
      </c>
      <c r="V28" s="6">
        <v>12967</v>
      </c>
      <c r="W28" s="6">
        <v>537.9</v>
      </c>
      <c r="X28" s="6">
        <v>543.2</v>
      </c>
      <c r="Y28" s="6">
        <v>9779.4</v>
      </c>
      <c r="Z28" s="6"/>
      <c r="AA28" s="6">
        <v>10125.63</v>
      </c>
      <c r="AC28" s="6"/>
    </row>
    <row r="29" spans="1:29" ht="8.25">
      <c r="A29" s="3" t="s">
        <v>49</v>
      </c>
      <c r="B29" s="15" t="s">
        <v>50</v>
      </c>
      <c r="C29" s="5">
        <v>829</v>
      </c>
      <c r="D29">
        <v>778</v>
      </c>
      <c r="E29" s="5">
        <v>681</v>
      </c>
      <c r="F29">
        <v>667</v>
      </c>
      <c r="G29" s="6">
        <v>10915.1</v>
      </c>
      <c r="H29">
        <v>12972.83</v>
      </c>
      <c r="I29" s="6">
        <v>6914.9</v>
      </c>
      <c r="J29">
        <v>6725.4</v>
      </c>
      <c r="K29" s="7">
        <v>638.2</v>
      </c>
      <c r="L29">
        <v>770.8</v>
      </c>
      <c r="M29" s="7">
        <v>414.7</v>
      </c>
      <c r="N29">
        <v>411.8</v>
      </c>
      <c r="O29" s="6">
        <v>15693.7</v>
      </c>
      <c r="P29">
        <v>15405.57</v>
      </c>
      <c r="Q29" s="6">
        <v>7503</v>
      </c>
      <c r="R29">
        <v>7490.23</v>
      </c>
      <c r="S29">
        <v>775</v>
      </c>
      <c r="T29" s="5">
        <v>775</v>
      </c>
      <c r="U29" s="6">
        <v>10266.4</v>
      </c>
      <c r="V29" s="6">
        <v>10169.73</v>
      </c>
      <c r="W29" s="6">
        <v>621</v>
      </c>
      <c r="X29" s="6">
        <v>618.5</v>
      </c>
      <c r="Y29" s="6">
        <v>13081.3</v>
      </c>
      <c r="Z29" s="6"/>
      <c r="AA29" s="6">
        <v>13088.33</v>
      </c>
      <c r="AC29" s="6"/>
    </row>
    <row r="30" spans="1:29" ht="8.25">
      <c r="A30" s="3" t="s">
        <v>51</v>
      </c>
      <c r="B30" s="15" t="s">
        <v>52</v>
      </c>
      <c r="C30" s="5">
        <v>431</v>
      </c>
      <c r="D30">
        <v>417</v>
      </c>
      <c r="E30" s="5">
        <v>364</v>
      </c>
      <c r="F30">
        <v>357</v>
      </c>
      <c r="G30" s="6">
        <v>6256.5</v>
      </c>
      <c r="H30">
        <v>6692.55</v>
      </c>
      <c r="I30" s="6">
        <v>4327.85</v>
      </c>
      <c r="J30">
        <v>4188.36</v>
      </c>
      <c r="K30" s="7">
        <v>360.2</v>
      </c>
      <c r="L30">
        <v>412.9</v>
      </c>
      <c r="M30" s="7">
        <v>242.9</v>
      </c>
      <c r="N30">
        <v>241.4</v>
      </c>
      <c r="O30" s="6">
        <v>7319.9</v>
      </c>
      <c r="P30">
        <v>8156.39</v>
      </c>
      <c r="Q30" s="6">
        <v>4825.5</v>
      </c>
      <c r="R30">
        <v>4813.76</v>
      </c>
      <c r="S30">
        <v>416</v>
      </c>
      <c r="T30" s="5">
        <v>415</v>
      </c>
      <c r="U30" s="6">
        <v>6070.24</v>
      </c>
      <c r="V30" s="6">
        <v>5969.23</v>
      </c>
      <c r="W30" s="6">
        <v>355.1</v>
      </c>
      <c r="X30" s="6">
        <v>350</v>
      </c>
      <c r="Y30" s="6">
        <v>7257.96</v>
      </c>
      <c r="Z30" s="6"/>
      <c r="AA30" s="6">
        <v>7260.92</v>
      </c>
      <c r="AC30" s="6"/>
    </row>
    <row r="31" spans="1:29" ht="8.25">
      <c r="A31" s="3" t="s">
        <v>53</v>
      </c>
      <c r="B31" s="15" t="s">
        <v>54</v>
      </c>
      <c r="C31" s="5">
        <v>814</v>
      </c>
      <c r="D31">
        <v>754</v>
      </c>
      <c r="E31" s="5">
        <v>668</v>
      </c>
      <c r="F31">
        <v>648</v>
      </c>
      <c r="G31" s="6">
        <v>10836.68</v>
      </c>
      <c r="H31">
        <v>11193.27</v>
      </c>
      <c r="I31" s="6">
        <v>6882.45</v>
      </c>
      <c r="J31">
        <v>6747.46</v>
      </c>
      <c r="K31" s="7">
        <v>538.1</v>
      </c>
      <c r="L31">
        <v>609</v>
      </c>
      <c r="M31" s="7">
        <v>342.9</v>
      </c>
      <c r="N31">
        <v>327.9</v>
      </c>
      <c r="O31" s="6">
        <v>11644</v>
      </c>
      <c r="P31">
        <v>12296.28</v>
      </c>
      <c r="Q31" s="6">
        <v>6605.8</v>
      </c>
      <c r="R31">
        <v>6500.59</v>
      </c>
      <c r="S31">
        <v>759</v>
      </c>
      <c r="T31" s="5">
        <v>751</v>
      </c>
      <c r="U31" s="6">
        <v>10199.83</v>
      </c>
      <c r="V31" s="6">
        <v>10105.71</v>
      </c>
      <c r="W31" s="6">
        <v>506</v>
      </c>
      <c r="X31" s="6">
        <v>497.1</v>
      </c>
      <c r="Y31" s="6">
        <v>11200.16</v>
      </c>
      <c r="Z31" s="6"/>
      <c r="AA31" s="6">
        <v>11108.09</v>
      </c>
      <c r="AC31" s="6"/>
    </row>
    <row r="32" spans="1:29" ht="8.25">
      <c r="A32" s="3" t="s">
        <v>55</v>
      </c>
      <c r="B32" s="15" t="s">
        <v>56</v>
      </c>
      <c r="C32" s="5">
        <v>136</v>
      </c>
      <c r="D32">
        <v>137</v>
      </c>
      <c r="E32" s="5">
        <v>0</v>
      </c>
      <c r="F32">
        <v>0</v>
      </c>
      <c r="G32" s="6">
        <v>5416.66</v>
      </c>
      <c r="H32">
        <v>5375.94</v>
      </c>
      <c r="I32" s="6">
        <v>0</v>
      </c>
      <c r="J32">
        <v>0</v>
      </c>
      <c r="K32" s="7">
        <v>424.4</v>
      </c>
      <c r="L32">
        <v>565.2</v>
      </c>
      <c r="M32" s="7">
        <v>0</v>
      </c>
      <c r="N32">
        <v>0</v>
      </c>
      <c r="O32" s="6">
        <v>11045.7</v>
      </c>
      <c r="P32">
        <v>11204</v>
      </c>
      <c r="Q32" s="6">
        <v>0</v>
      </c>
      <c r="R32">
        <v>0</v>
      </c>
      <c r="S32">
        <v>136</v>
      </c>
      <c r="T32" s="5">
        <v>137</v>
      </c>
      <c r="U32" s="6">
        <v>5416.66</v>
      </c>
      <c r="V32" s="6">
        <v>5375.94</v>
      </c>
      <c r="W32" s="6">
        <v>424.4</v>
      </c>
      <c r="X32" s="6">
        <v>423</v>
      </c>
      <c r="Y32" s="6">
        <v>11045.7</v>
      </c>
      <c r="Z32" s="6"/>
      <c r="AA32" s="6">
        <v>11204</v>
      </c>
      <c r="AC32" s="6"/>
    </row>
    <row r="33" spans="1:29" ht="8.25">
      <c r="A33" s="17" t="s">
        <v>57</v>
      </c>
      <c r="B33" s="18" t="s">
        <v>58</v>
      </c>
      <c r="C33" s="19">
        <v>70</v>
      </c>
      <c r="D33">
        <v>60</v>
      </c>
      <c r="E33" s="19">
        <v>14</v>
      </c>
      <c r="F33">
        <v>14</v>
      </c>
      <c r="G33" s="20">
        <v>2393.54</v>
      </c>
      <c r="H33">
        <v>2170.72</v>
      </c>
      <c r="I33" s="20">
        <v>248.95</v>
      </c>
      <c r="J33">
        <v>249.82</v>
      </c>
      <c r="K33" s="21">
        <v>117</v>
      </c>
      <c r="L33">
        <v>159.5</v>
      </c>
      <c r="M33" s="21">
        <v>8.4</v>
      </c>
      <c r="N33">
        <v>8.6</v>
      </c>
      <c r="O33" s="20">
        <v>3435.41</v>
      </c>
      <c r="P33">
        <v>3349.25</v>
      </c>
      <c r="Q33" s="20">
        <v>238.08</v>
      </c>
      <c r="R33">
        <v>238.06</v>
      </c>
      <c r="S33" s="22">
        <v>60</v>
      </c>
      <c r="T33" s="5">
        <v>60</v>
      </c>
      <c r="U33" s="20">
        <v>2172.17</v>
      </c>
      <c r="V33" s="6">
        <v>2170.72</v>
      </c>
      <c r="W33" s="20">
        <v>111.9</v>
      </c>
      <c r="X33" s="6">
        <v>107.3</v>
      </c>
      <c r="Y33" s="20">
        <v>3327.71</v>
      </c>
      <c r="Z33" s="6"/>
      <c r="AA33" s="6">
        <v>3349.25</v>
      </c>
      <c r="AC33" s="6"/>
    </row>
    <row r="34" spans="1:29" ht="8.25">
      <c r="A34" s="23"/>
      <c r="B34" s="24" t="s">
        <v>59</v>
      </c>
      <c r="C34" s="25">
        <v>20771</v>
      </c>
      <c r="D34">
        <f>SUM(D7:D33)</f>
        <v>19049</v>
      </c>
      <c r="E34" s="25">
        <v>15726</v>
      </c>
      <c r="F34">
        <f>SUM(F7:F33)</f>
        <v>15415</v>
      </c>
      <c r="G34" s="26">
        <v>299211.03</v>
      </c>
      <c r="H34">
        <f>SUM(H7:H33)</f>
        <v>298551.58</v>
      </c>
      <c r="I34" s="26">
        <v>156077.92</v>
      </c>
      <c r="J34">
        <f>SUM(J7:J33)</f>
        <v>152082.77999999997</v>
      </c>
      <c r="K34" s="26">
        <v>15791.68</v>
      </c>
      <c r="L34">
        <f>SUM(L7:L33)</f>
        <v>17205.7</v>
      </c>
      <c r="M34" s="27">
        <v>7740.7</v>
      </c>
      <c r="N34">
        <f>SUM(N7:N33)</f>
        <v>6868.099999999999</v>
      </c>
      <c r="O34" s="26">
        <v>323973.28</v>
      </c>
      <c r="P34">
        <f>SUM(P7:P33)</f>
        <v>331399.53</v>
      </c>
      <c r="Q34" s="26">
        <v>137388.84</v>
      </c>
      <c r="R34">
        <f>SUM(R7:R33)</f>
        <v>137269.34999999998</v>
      </c>
      <c r="S34" s="25">
        <v>19006</v>
      </c>
      <c r="T34" s="5">
        <f>SUM(T7:T33)</f>
        <v>18976</v>
      </c>
      <c r="U34" s="26">
        <v>270837.3</v>
      </c>
      <c r="V34" s="6">
        <f>SUM(V7:V33)</f>
        <v>267438.05</v>
      </c>
      <c r="W34" s="6">
        <f>SUM(W7:W33)</f>
        <v>12125.499999999998</v>
      </c>
      <c r="X34" s="6">
        <f>SUM(X7:X33)</f>
        <v>12822.7</v>
      </c>
      <c r="Y34" s="30">
        <v>300890.35</v>
      </c>
      <c r="Z34" s="6"/>
      <c r="AA34" s="6">
        <f>SUM(AA7:AA33)</f>
        <v>301597.27</v>
      </c>
      <c r="AC34" s="6"/>
    </row>
    <row r="35" spans="1:27" ht="8.25">
      <c r="A35" s="28"/>
      <c r="B35" s="24" t="s">
        <v>80</v>
      </c>
      <c r="C35" s="23">
        <v>73</v>
      </c>
      <c r="D35" s="23">
        <v>73</v>
      </c>
      <c r="E35" s="23"/>
      <c r="F35" s="23"/>
      <c r="G35" s="23">
        <v>31037.18</v>
      </c>
      <c r="H35" s="23">
        <v>30943.08</v>
      </c>
      <c r="I35" s="23"/>
      <c r="J35" s="23"/>
      <c r="K35" s="23">
        <v>911.4</v>
      </c>
      <c r="L35" s="23">
        <v>883.14</v>
      </c>
      <c r="M35" s="23"/>
      <c r="N35" s="23"/>
      <c r="O35" s="23">
        <v>29408.93</v>
      </c>
      <c r="P35" s="23">
        <v>29627.55</v>
      </c>
      <c r="Q35" s="23"/>
      <c r="R35" s="23"/>
      <c r="S35" s="23">
        <v>73</v>
      </c>
      <c r="T35" s="25">
        <v>73</v>
      </c>
      <c r="U35" s="26">
        <v>30943.12</v>
      </c>
      <c r="V35">
        <v>31113.31</v>
      </c>
      <c r="W35" s="26">
        <v>732.2</v>
      </c>
      <c r="X35">
        <v>765.3</v>
      </c>
      <c r="Y35" s="26">
        <v>29627.93</v>
      </c>
      <c r="AA35">
        <v>30182.42</v>
      </c>
    </row>
    <row r="36" spans="1:29" ht="8.25">
      <c r="A36" s="28"/>
      <c r="B36" s="24" t="s">
        <v>87</v>
      </c>
      <c r="C36" s="26">
        <v>20844</v>
      </c>
      <c r="D36" s="23">
        <f>SUM(D34:D35)</f>
        <v>19122</v>
      </c>
      <c r="E36" s="23"/>
      <c r="F36" s="23"/>
      <c r="G36" s="26">
        <f>SUM(G34:G35)</f>
        <v>330248.21</v>
      </c>
      <c r="H36" s="23">
        <f>SUM(H34:H35)</f>
        <v>329494.66000000003</v>
      </c>
      <c r="I36" s="23"/>
      <c r="J36" s="23"/>
      <c r="K36" s="27">
        <v>16703.08</v>
      </c>
      <c r="L36" s="27">
        <v>18088.84</v>
      </c>
      <c r="M36" s="23"/>
      <c r="N36" s="23"/>
      <c r="O36" s="26">
        <f>SUM(O34:O35)</f>
        <v>353382.21</v>
      </c>
      <c r="P36" s="23">
        <f>SUM(P34:P35)</f>
        <v>361027.08</v>
      </c>
      <c r="Q36" s="23"/>
      <c r="R36" s="23"/>
      <c r="S36" s="25">
        <v>19079</v>
      </c>
      <c r="T36" s="5">
        <f>SUM(T34:T35)</f>
        <v>19049</v>
      </c>
      <c r="U36" s="26">
        <v>301780.42</v>
      </c>
      <c r="V36" s="6">
        <f>SUM(V34:V35)</f>
        <v>298551.36</v>
      </c>
      <c r="W36" s="26">
        <v>12857.7</v>
      </c>
      <c r="X36" s="6">
        <f>SUM(X34:X35)</f>
        <v>13588</v>
      </c>
      <c r="Y36" s="29">
        <v>330518.28</v>
      </c>
      <c r="Z36" s="6"/>
      <c r="AA36" s="6">
        <f>SUM(AA34:AA35)</f>
        <v>331779.69</v>
      </c>
      <c r="AC36" s="6"/>
    </row>
    <row r="37" spans="1:25" ht="8.25">
      <c r="A37" s="3"/>
      <c r="B37" s="15" t="s">
        <v>81</v>
      </c>
      <c r="C37">
        <v>1</v>
      </c>
      <c r="D37">
        <v>1</v>
      </c>
      <c r="G37">
        <v>4122.49</v>
      </c>
      <c r="H37">
        <v>4144.26</v>
      </c>
      <c r="K37">
        <v>25.96</v>
      </c>
      <c r="L37" s="6">
        <v>46.72</v>
      </c>
      <c r="O37">
        <v>2644.58</v>
      </c>
      <c r="P37">
        <v>2440.8</v>
      </c>
      <c r="S37" s="5"/>
      <c r="V37" s="6"/>
      <c r="X37" s="6"/>
      <c r="Y37" s="6"/>
    </row>
    <row r="38" spans="1:25" ht="8.25">
      <c r="A38" s="3"/>
      <c r="B38" s="15" t="s">
        <v>82</v>
      </c>
      <c r="C38">
        <v>1</v>
      </c>
      <c r="D38">
        <v>1</v>
      </c>
      <c r="G38">
        <v>738.15</v>
      </c>
      <c r="H38">
        <v>732.72</v>
      </c>
      <c r="K38">
        <v>14.1</v>
      </c>
      <c r="L38" s="6">
        <v>13.9</v>
      </c>
      <c r="O38" s="6">
        <v>304.1</v>
      </c>
      <c r="P38" s="6">
        <v>309.8</v>
      </c>
      <c r="S38" s="5"/>
      <c r="V38" s="6"/>
      <c r="X38" s="6"/>
      <c r="Y38" s="6"/>
    </row>
    <row r="39" spans="1:25" ht="8.25">
      <c r="A39" s="3"/>
      <c r="B39" s="15" t="s">
        <v>83</v>
      </c>
      <c r="C39">
        <v>1</v>
      </c>
      <c r="D39">
        <v>1</v>
      </c>
      <c r="G39">
        <v>288.87</v>
      </c>
      <c r="H39">
        <v>291.37</v>
      </c>
      <c r="K39">
        <v>12.58</v>
      </c>
      <c r="L39" s="6">
        <v>10.4</v>
      </c>
      <c r="O39">
        <v>685.57</v>
      </c>
      <c r="P39">
        <v>573.28</v>
      </c>
      <c r="S39" s="5"/>
      <c r="V39" s="6"/>
      <c r="X39" s="6"/>
      <c r="Y39" s="6"/>
    </row>
    <row r="40" spans="1:25" ht="8.25">
      <c r="A40" s="3"/>
      <c r="B40" s="15" t="s">
        <v>84</v>
      </c>
      <c r="C40">
        <v>1</v>
      </c>
      <c r="D40">
        <v>1</v>
      </c>
      <c r="G40">
        <v>449.21</v>
      </c>
      <c r="H40">
        <v>464.45</v>
      </c>
      <c r="K40">
        <v>11.99</v>
      </c>
      <c r="L40" s="6">
        <v>11.95</v>
      </c>
      <c r="O40">
        <v>213.15</v>
      </c>
      <c r="P40">
        <v>216.71</v>
      </c>
      <c r="S40" s="5"/>
      <c r="V40" s="6"/>
      <c r="X40" s="6"/>
      <c r="Y40" s="6"/>
    </row>
    <row r="41" spans="1:25" ht="8.25">
      <c r="A41" s="3"/>
      <c r="B41" s="15" t="s">
        <v>85</v>
      </c>
      <c r="C41">
        <v>1</v>
      </c>
      <c r="D41">
        <v>1</v>
      </c>
      <c r="G41">
        <v>4659.99</v>
      </c>
      <c r="H41">
        <v>4688.52</v>
      </c>
      <c r="K41">
        <v>21.36</v>
      </c>
      <c r="L41" s="6">
        <v>20.73</v>
      </c>
      <c r="O41">
        <v>2068.64</v>
      </c>
      <c r="P41">
        <v>1996.89</v>
      </c>
      <c r="S41" s="5"/>
      <c r="V41" s="6"/>
      <c r="X41" s="6"/>
      <c r="Y41" s="6"/>
    </row>
    <row r="42" spans="1:25" ht="8.25">
      <c r="A42" s="17"/>
      <c r="B42" s="18" t="s">
        <v>86</v>
      </c>
      <c r="C42" s="22">
        <v>1</v>
      </c>
      <c r="D42" s="22">
        <v>1</v>
      </c>
      <c r="E42" s="22"/>
      <c r="F42" s="22"/>
      <c r="G42" s="20">
        <v>6759.56</v>
      </c>
      <c r="H42" s="20">
        <v>6803.59</v>
      </c>
      <c r="I42" s="22"/>
      <c r="J42" s="22"/>
      <c r="K42" s="21">
        <v>37.38</v>
      </c>
      <c r="L42" s="20">
        <v>37.4</v>
      </c>
      <c r="M42" s="22"/>
      <c r="N42" s="22"/>
      <c r="O42" s="20">
        <v>2957.2</v>
      </c>
      <c r="P42" s="20">
        <v>2816.69</v>
      </c>
      <c r="Q42" s="22"/>
      <c r="R42" s="22"/>
      <c r="S42" s="19"/>
      <c r="V42" s="20"/>
      <c r="X42" s="20"/>
      <c r="Y42" s="20"/>
    </row>
    <row r="43" spans="1:27" ht="8.25">
      <c r="A43" s="28"/>
      <c r="B43" s="24" t="s">
        <v>88</v>
      </c>
      <c r="C43" s="25">
        <f>SUM(C37:C42)</f>
        <v>6</v>
      </c>
      <c r="D43" s="25">
        <v>6</v>
      </c>
      <c r="E43" s="25"/>
      <c r="F43" s="25"/>
      <c r="G43" s="26">
        <v>17018.27</v>
      </c>
      <c r="H43" s="26">
        <f>SUM(H37:H42)</f>
        <v>17124.91</v>
      </c>
      <c r="I43" s="26"/>
      <c r="J43" s="26"/>
      <c r="K43" s="27">
        <f>SUM(K37:K42)</f>
        <v>123.37</v>
      </c>
      <c r="L43" s="27">
        <f>SUM(L37:L42)</f>
        <v>141.1</v>
      </c>
      <c r="M43" s="27"/>
      <c r="N43" s="27"/>
      <c r="O43" s="26">
        <v>8873.24</v>
      </c>
      <c r="P43" s="26">
        <f>SUM(P37:P42)</f>
        <v>8354.17</v>
      </c>
      <c r="Q43" s="26"/>
      <c r="R43" s="26"/>
      <c r="S43" s="25"/>
      <c r="V43" s="26"/>
      <c r="X43" s="26"/>
      <c r="AA43" s="29"/>
    </row>
    <row r="44" spans="1:27" ht="8.25">
      <c r="A44" s="28"/>
      <c r="B44" s="24" t="s">
        <v>87</v>
      </c>
      <c r="C44" s="25">
        <v>20850</v>
      </c>
      <c r="D44" s="25">
        <v>19128</v>
      </c>
      <c r="E44" s="25"/>
      <c r="F44" s="25"/>
      <c r="G44" s="26">
        <v>347266.48</v>
      </c>
      <c r="H44" s="26">
        <v>346619.57</v>
      </c>
      <c r="I44" s="26"/>
      <c r="J44" s="26"/>
      <c r="K44" s="27">
        <v>16826.48</v>
      </c>
      <c r="L44" s="27">
        <v>18213.74</v>
      </c>
      <c r="M44" s="27"/>
      <c r="N44" s="27"/>
      <c r="O44" s="26">
        <v>362255.45</v>
      </c>
      <c r="P44" s="26">
        <v>369381.25</v>
      </c>
      <c r="Q44" s="26"/>
      <c r="R44" s="26"/>
      <c r="S44" s="25"/>
      <c r="V44" s="26"/>
      <c r="X44" s="26"/>
      <c r="AA44" s="29"/>
    </row>
    <row r="45" spans="1:29" ht="8.25">
      <c r="A45" s="13" t="s">
        <v>90</v>
      </c>
      <c r="B45" s="15"/>
      <c r="C45">
        <v>1</v>
      </c>
      <c r="D45">
        <v>1</v>
      </c>
      <c r="E45" s="5"/>
      <c r="F45" s="5"/>
      <c r="G45" s="6">
        <v>13111.97</v>
      </c>
      <c r="H45" s="6">
        <v>13284.38</v>
      </c>
      <c r="I45" s="6"/>
      <c r="J45" s="6"/>
      <c r="K45" s="7">
        <v>204.23</v>
      </c>
      <c r="L45" s="7">
        <v>55</v>
      </c>
      <c r="M45" s="7"/>
      <c r="N45" s="7"/>
      <c r="O45" s="6">
        <v>3202.37</v>
      </c>
      <c r="P45" s="6">
        <v>3780.23</v>
      </c>
      <c r="Q45" s="6"/>
      <c r="R45" s="6"/>
      <c r="T45" s="6"/>
      <c r="V45" s="6"/>
      <c r="W45" s="6"/>
      <c r="X45" s="6"/>
      <c r="Y45" s="6"/>
      <c r="Z45" s="6"/>
      <c r="AA45" s="6"/>
      <c r="AB45" s="6"/>
      <c r="AC45" s="6"/>
    </row>
    <row r="46" spans="1:29" ht="8.25">
      <c r="A46" s="13" t="s">
        <v>91</v>
      </c>
      <c r="B46" s="15"/>
      <c r="C46">
        <v>99</v>
      </c>
      <c r="D46">
        <v>99</v>
      </c>
      <c r="E46" s="5"/>
      <c r="F46" s="5"/>
      <c r="G46" s="6">
        <v>15337.58</v>
      </c>
      <c r="H46" s="6">
        <v>15356.14</v>
      </c>
      <c r="I46" s="6"/>
      <c r="J46" s="6"/>
      <c r="K46" s="7">
        <v>56.15</v>
      </c>
      <c r="L46" s="7">
        <v>61.8</v>
      </c>
      <c r="M46" s="7"/>
      <c r="N46" s="7"/>
      <c r="O46" s="6">
        <v>5287.8</v>
      </c>
      <c r="P46" s="6">
        <v>4906.39</v>
      </c>
      <c r="Q46" s="6"/>
      <c r="R46" s="6"/>
      <c r="T46" s="6"/>
      <c r="V46" s="6"/>
      <c r="W46" s="6"/>
      <c r="X46" s="6"/>
      <c r="Y46" s="6"/>
      <c r="Z46" s="6"/>
      <c r="AA46" s="6"/>
      <c r="AB46" s="6"/>
      <c r="AC46" s="6"/>
    </row>
    <row r="47" spans="1:29" ht="8.25">
      <c r="A47" s="13" t="s">
        <v>92</v>
      </c>
      <c r="B47" s="15"/>
      <c r="C47" s="5">
        <v>1005</v>
      </c>
      <c r="D47" s="5">
        <v>985</v>
      </c>
      <c r="E47" s="5"/>
      <c r="F47" s="5"/>
      <c r="G47" s="6">
        <v>26730.19</v>
      </c>
      <c r="H47" s="6">
        <v>26668.13</v>
      </c>
      <c r="I47" s="6"/>
      <c r="J47" s="6"/>
      <c r="K47" s="7">
        <v>784.6</v>
      </c>
      <c r="L47" s="7">
        <v>1178.61</v>
      </c>
      <c r="M47" s="7"/>
      <c r="N47" s="7"/>
      <c r="O47" s="6">
        <v>25298.95</v>
      </c>
      <c r="P47" s="6">
        <v>24799.09</v>
      </c>
      <c r="Q47" s="6"/>
      <c r="R47" s="6"/>
      <c r="V47" s="6"/>
      <c r="W47" s="6"/>
      <c r="X47" s="7"/>
      <c r="Y47" s="7"/>
      <c r="Z47" s="7"/>
      <c r="AA47" s="6"/>
      <c r="AB47" s="6"/>
      <c r="AC47" s="6"/>
    </row>
    <row r="48" spans="1:29" ht="8.25">
      <c r="A48" s="13" t="s">
        <v>93</v>
      </c>
      <c r="B48" s="15"/>
      <c r="C48">
        <v>264</v>
      </c>
      <c r="D48">
        <v>274</v>
      </c>
      <c r="E48" s="5"/>
      <c r="F48" s="5"/>
      <c r="G48" s="6">
        <v>18332.87</v>
      </c>
      <c r="H48" s="6">
        <v>18829.73</v>
      </c>
      <c r="I48" s="6"/>
      <c r="J48" s="6"/>
      <c r="K48" s="7"/>
      <c r="L48" s="7">
        <v>591.82</v>
      </c>
      <c r="M48" s="7"/>
      <c r="N48" s="7"/>
      <c r="O48" s="6">
        <v>18783.23</v>
      </c>
      <c r="P48" s="6">
        <v>20244</v>
      </c>
      <c r="Q48" s="6"/>
      <c r="R48" s="6"/>
      <c r="V48" s="6"/>
      <c r="W48" s="6"/>
      <c r="X48" s="7"/>
      <c r="Y48" s="7"/>
      <c r="Z48" s="7"/>
      <c r="AA48" s="6"/>
      <c r="AB48" s="6"/>
      <c r="AC48" s="6"/>
    </row>
    <row r="49" spans="1:29" ht="8.25">
      <c r="A49" s="22" t="s">
        <v>94</v>
      </c>
      <c r="B49" s="18"/>
      <c r="C49" s="22">
        <v>78</v>
      </c>
      <c r="D49" s="22">
        <v>79</v>
      </c>
      <c r="E49" s="19"/>
      <c r="F49" s="19"/>
      <c r="G49" s="20">
        <v>1490.79</v>
      </c>
      <c r="H49" s="20">
        <v>1498.28</v>
      </c>
      <c r="I49" s="20"/>
      <c r="J49" s="20"/>
      <c r="K49" s="21">
        <v>32.5</v>
      </c>
      <c r="L49" s="21">
        <v>24.42</v>
      </c>
      <c r="M49" s="21"/>
      <c r="N49" s="21"/>
      <c r="O49" s="20">
        <v>1438.47</v>
      </c>
      <c r="P49" s="20">
        <v>1142.04</v>
      </c>
      <c r="Q49" s="44"/>
      <c r="R49" s="44"/>
      <c r="S49" s="13"/>
      <c r="T49" s="13"/>
      <c r="V49" s="44"/>
      <c r="W49" s="44"/>
      <c r="X49" s="11"/>
      <c r="Y49" s="11"/>
      <c r="Z49" s="11"/>
      <c r="AA49" s="44"/>
      <c r="AB49" s="44"/>
      <c r="AC49" s="44"/>
    </row>
    <row r="50" spans="1:29" ht="8.25">
      <c r="A50" s="28" t="s">
        <v>63</v>
      </c>
      <c r="B50" s="24" t="s">
        <v>88</v>
      </c>
      <c r="C50" s="25">
        <f>SUM(C45:C49)</f>
        <v>1447</v>
      </c>
      <c r="D50" s="25">
        <f>SUM(D45:D49)</f>
        <v>1438</v>
      </c>
      <c r="E50" s="25"/>
      <c r="F50" s="25"/>
      <c r="G50" s="26">
        <v>75003.4</v>
      </c>
      <c r="H50" s="26">
        <f>SUM(H45:H49)</f>
        <v>75636.65999999999</v>
      </c>
      <c r="I50" s="26"/>
      <c r="J50" s="26"/>
      <c r="K50" s="27">
        <v>1077.5</v>
      </c>
      <c r="L50" s="27">
        <f>SUM(L45:L49)</f>
        <v>1911.65</v>
      </c>
      <c r="M50" s="27"/>
      <c r="N50" s="27"/>
      <c r="O50" s="26">
        <v>54010.82</v>
      </c>
      <c r="P50" s="26">
        <f>SUM(P45:P49)</f>
        <v>54871.75</v>
      </c>
      <c r="Q50" s="44"/>
      <c r="R50" s="44"/>
      <c r="S50" s="13"/>
      <c r="T50" s="13"/>
      <c r="V50" s="44"/>
      <c r="W50" s="44"/>
      <c r="X50" s="11"/>
      <c r="Y50" s="11"/>
      <c r="Z50" s="11"/>
      <c r="AA50" s="44"/>
      <c r="AB50" s="44"/>
      <c r="AC50" s="44"/>
    </row>
    <row r="51" spans="1:29" ht="8.25">
      <c r="A51" s="23" t="s">
        <v>63</v>
      </c>
      <c r="B51" s="24" t="s">
        <v>87</v>
      </c>
      <c r="C51" s="25">
        <v>22297</v>
      </c>
      <c r="D51" s="25">
        <v>20566</v>
      </c>
      <c r="E51" s="25"/>
      <c r="F51" s="25"/>
      <c r="G51" s="26">
        <v>423924.36</v>
      </c>
      <c r="H51" s="26">
        <v>422256.23</v>
      </c>
      <c r="I51" s="26"/>
      <c r="J51" s="26"/>
      <c r="K51" s="27">
        <v>17904</v>
      </c>
      <c r="L51" s="27">
        <v>20125.4</v>
      </c>
      <c r="M51" s="27"/>
      <c r="N51" s="27"/>
      <c r="O51" s="26">
        <v>416266.27</v>
      </c>
      <c r="P51" s="26">
        <v>424253</v>
      </c>
      <c r="Q51" s="44"/>
      <c r="R51" s="44"/>
      <c r="S51" s="45"/>
      <c r="T51" s="45"/>
      <c r="V51" s="44"/>
      <c r="W51" s="44"/>
      <c r="X51" s="11"/>
      <c r="Y51" s="11"/>
      <c r="Z51" s="11"/>
      <c r="AA51" s="44"/>
      <c r="AB51" s="44"/>
      <c r="AC51" s="44"/>
    </row>
    <row r="52" spans="1:29" ht="8.25">
      <c r="A52" s="3" t="s">
        <v>95</v>
      </c>
      <c r="B52" s="15" t="s">
        <v>99</v>
      </c>
      <c r="C52" s="5"/>
      <c r="D52" s="5"/>
      <c r="E52" s="5"/>
      <c r="F52" s="5"/>
      <c r="G52" s="6"/>
      <c r="H52" s="6"/>
      <c r="I52" s="6"/>
      <c r="J52" s="6"/>
      <c r="K52" s="7"/>
      <c r="L52" s="7"/>
      <c r="Q52" s="6"/>
      <c r="R52" s="6"/>
      <c r="S52" s="6"/>
      <c r="V52" s="6"/>
      <c r="W52" s="6"/>
      <c r="X52" s="7"/>
      <c r="Y52" s="7"/>
      <c r="Z52" s="7"/>
      <c r="AA52" s="6"/>
      <c r="AB52" s="6"/>
      <c r="AC52" s="6"/>
    </row>
    <row r="53" spans="1:29" ht="8.25">
      <c r="A53" s="3"/>
      <c r="B53" s="13"/>
      <c r="C53" s="5"/>
      <c r="D53" s="5" t="s">
        <v>63</v>
      </c>
      <c r="E53" s="5"/>
      <c r="F53" s="5" t="s">
        <v>63</v>
      </c>
      <c r="G53" s="6"/>
      <c r="H53" s="6"/>
      <c r="I53" s="6"/>
      <c r="J53" s="6"/>
      <c r="K53" s="7"/>
      <c r="L53" s="7"/>
      <c r="M53" s="7"/>
      <c r="N53" s="7"/>
      <c r="O53" s="7"/>
      <c r="P53" s="6"/>
      <c r="Q53" s="6"/>
      <c r="R53" s="6"/>
      <c r="S53" s="6"/>
      <c r="V53" s="6"/>
      <c r="W53" s="6"/>
      <c r="X53" s="7"/>
      <c r="Y53" s="7"/>
      <c r="Z53" s="7"/>
      <c r="AA53" s="6"/>
      <c r="AB53" s="6"/>
      <c r="AC53" s="6"/>
    </row>
    <row r="54" spans="1:29" ht="8.25">
      <c r="A54" s="13"/>
      <c r="B54" s="13"/>
      <c r="C54" s="5"/>
      <c r="D54" s="5"/>
      <c r="E54" s="5"/>
      <c r="F54" s="5"/>
      <c r="G54" s="6"/>
      <c r="H54" s="6"/>
      <c r="I54" s="6"/>
      <c r="J54" s="6"/>
      <c r="K54" s="7"/>
      <c r="L54" s="7"/>
      <c r="M54" s="7"/>
      <c r="N54" s="7"/>
      <c r="O54" s="7"/>
      <c r="P54" s="6"/>
      <c r="Q54" s="6"/>
      <c r="R54" s="6"/>
      <c r="S54" s="6"/>
      <c r="V54" s="6"/>
      <c r="W54" s="6"/>
      <c r="X54" s="7"/>
      <c r="Y54" s="7"/>
      <c r="Z54" s="7"/>
      <c r="AA54" s="6"/>
      <c r="AB54" s="6"/>
      <c r="AC54" s="6"/>
    </row>
    <row r="55" spans="1:29" ht="8.25">
      <c r="A55" s="13"/>
      <c r="B55" s="13"/>
      <c r="C55" s="5"/>
      <c r="D55" s="5"/>
      <c r="E55" s="5"/>
      <c r="F55" s="5"/>
      <c r="G55" s="6"/>
      <c r="H55" s="6" t="s">
        <v>63</v>
      </c>
      <c r="I55" s="6"/>
      <c r="J55" s="6"/>
      <c r="K55" s="7"/>
      <c r="L55" s="7"/>
      <c r="M55" s="7"/>
      <c r="N55" s="7"/>
      <c r="O55" s="7"/>
      <c r="P55" s="6"/>
      <c r="Q55" s="6"/>
      <c r="R55" s="6"/>
      <c r="S55" s="6"/>
      <c r="V55" s="6"/>
      <c r="W55" s="6"/>
      <c r="X55" s="7"/>
      <c r="Y55" s="7"/>
      <c r="Z55" s="7"/>
      <c r="AA55" s="6"/>
      <c r="AB55" s="6"/>
      <c r="AC55" s="6"/>
    </row>
    <row r="56" spans="1:29" ht="8.25">
      <c r="A56" s="13"/>
      <c r="B56" s="13"/>
      <c r="C56" s="5"/>
      <c r="D56" s="5"/>
      <c r="E56" s="5"/>
      <c r="F56" s="5"/>
      <c r="G56" s="6"/>
      <c r="H56" s="6"/>
      <c r="I56" s="6"/>
      <c r="J56" s="6"/>
      <c r="K56" s="7"/>
      <c r="L56" s="7"/>
      <c r="M56" s="7"/>
      <c r="N56" s="7"/>
      <c r="O56" s="7"/>
      <c r="P56" s="6"/>
      <c r="Q56" s="6"/>
      <c r="R56" s="6"/>
      <c r="S56" s="6"/>
      <c r="V56" s="6"/>
      <c r="W56" s="6"/>
      <c r="X56" s="7"/>
      <c r="Y56" s="7"/>
      <c r="Z56" s="7"/>
      <c r="AA56" s="6"/>
      <c r="AB56" s="6"/>
      <c r="AC56" s="6"/>
    </row>
    <row r="57" spans="1:29" ht="8.25">
      <c r="A57" s="13"/>
      <c r="B57" s="13"/>
      <c r="C57" s="5"/>
      <c r="D57" s="5"/>
      <c r="E57" s="5"/>
      <c r="F57" s="5"/>
      <c r="G57" s="6"/>
      <c r="H57" s="6"/>
      <c r="I57" s="6"/>
      <c r="J57" s="6"/>
      <c r="K57" s="7"/>
      <c r="L57" s="7"/>
      <c r="M57" s="7"/>
      <c r="N57" s="7"/>
      <c r="O57" s="7"/>
      <c r="P57" s="6"/>
      <c r="Q57" s="6"/>
      <c r="R57" s="6"/>
      <c r="S57" s="6"/>
      <c r="V57" s="6"/>
      <c r="W57" s="6"/>
      <c r="X57" s="7"/>
      <c r="Y57" s="7"/>
      <c r="Z57" s="7"/>
      <c r="AA57" s="6"/>
      <c r="AB57" s="6"/>
      <c r="AC57" s="6"/>
    </row>
    <row r="58" spans="1:29" ht="8.25">
      <c r="A58" s="13"/>
      <c r="B58" s="13"/>
      <c r="C58" s="5"/>
      <c r="D58" s="5"/>
      <c r="E58" s="5"/>
      <c r="F58" s="5"/>
      <c r="G58" s="6"/>
      <c r="H58" s="6"/>
      <c r="I58" s="6"/>
      <c r="J58" s="6"/>
      <c r="K58" s="7"/>
      <c r="L58" s="7"/>
      <c r="M58" s="7"/>
      <c r="N58" s="7"/>
      <c r="O58" s="7"/>
      <c r="P58" s="6"/>
      <c r="Q58" s="6"/>
      <c r="R58" s="6"/>
      <c r="S58" s="6"/>
      <c r="V58" s="6"/>
      <c r="W58" s="6"/>
      <c r="X58" s="7"/>
      <c r="Y58" s="7"/>
      <c r="Z58" s="7"/>
      <c r="AA58" s="6"/>
      <c r="AB58" s="6"/>
      <c r="AC58" s="6"/>
    </row>
    <row r="59" spans="1:29" ht="8.25">
      <c r="A59" s="13"/>
      <c r="B59" s="13"/>
      <c r="C59" s="5"/>
      <c r="D59" s="5"/>
      <c r="E59" s="5"/>
      <c r="F59" s="5"/>
      <c r="G59" s="6"/>
      <c r="H59" s="6"/>
      <c r="I59" s="6"/>
      <c r="J59" s="6"/>
      <c r="K59" s="7"/>
      <c r="L59" s="7"/>
      <c r="M59" s="7"/>
      <c r="N59" s="7"/>
      <c r="O59" s="7"/>
      <c r="P59" s="6"/>
      <c r="Q59" s="6"/>
      <c r="R59" s="6"/>
      <c r="S59" s="6"/>
      <c r="V59" s="6"/>
      <c r="W59" s="6"/>
      <c r="X59" s="7"/>
      <c r="Y59" s="7"/>
      <c r="Z59" s="7"/>
      <c r="AA59" s="6"/>
      <c r="AB59" s="6"/>
      <c r="AC59" s="6"/>
    </row>
    <row r="60" spans="1:29" ht="8.25">
      <c r="A60" s="13"/>
      <c r="B60" s="13"/>
      <c r="C60" s="5"/>
      <c r="D60" s="5"/>
      <c r="E60" s="5"/>
      <c r="F60" s="5"/>
      <c r="G60" s="6"/>
      <c r="H60" s="6"/>
      <c r="I60" s="6"/>
      <c r="J60" s="6"/>
      <c r="K60" s="7"/>
      <c r="L60" s="7"/>
      <c r="M60" s="7"/>
      <c r="N60" s="7"/>
      <c r="O60" s="7"/>
      <c r="P60" s="6"/>
      <c r="Q60" s="6"/>
      <c r="R60" s="6"/>
      <c r="S60" s="6"/>
      <c r="V60" s="6"/>
      <c r="W60" s="6"/>
      <c r="X60" s="7"/>
      <c r="Y60" s="7"/>
      <c r="Z60" s="7"/>
      <c r="AA60" s="6"/>
      <c r="AB60" s="6"/>
      <c r="AC60" s="6"/>
    </row>
    <row r="61" spans="1:29" ht="8.25">
      <c r="A61" s="13"/>
      <c r="B61" s="13"/>
      <c r="C61" s="5"/>
      <c r="D61" s="5"/>
      <c r="E61" s="5"/>
      <c r="F61" s="5"/>
      <c r="G61" s="6"/>
      <c r="H61" s="6"/>
      <c r="I61" s="6"/>
      <c r="J61" s="6"/>
      <c r="K61" s="7"/>
      <c r="L61" s="7"/>
      <c r="M61" s="7"/>
      <c r="N61" s="7"/>
      <c r="O61" s="7"/>
      <c r="P61" s="6"/>
      <c r="Q61" s="6"/>
      <c r="R61" s="6"/>
      <c r="S61" s="6"/>
      <c r="V61" s="6"/>
      <c r="W61" s="6"/>
      <c r="X61" s="7"/>
      <c r="Y61" s="7"/>
      <c r="Z61" s="7"/>
      <c r="AA61" s="6"/>
      <c r="AB61" s="6"/>
      <c r="AC61" s="6"/>
    </row>
    <row r="62" spans="1:29" ht="8.25">
      <c r="A62" s="13"/>
      <c r="B62" s="13"/>
      <c r="C62" s="5"/>
      <c r="D62" s="5"/>
      <c r="E62" s="5"/>
      <c r="F62" s="5"/>
      <c r="G62" s="6"/>
      <c r="H62" s="6"/>
      <c r="I62" s="6"/>
      <c r="J62" s="6"/>
      <c r="K62" s="7"/>
      <c r="L62" s="7"/>
      <c r="M62" s="7"/>
      <c r="N62" s="7"/>
      <c r="O62" s="7"/>
      <c r="P62" s="6"/>
      <c r="Q62" s="6"/>
      <c r="R62" s="6"/>
      <c r="S62" s="6"/>
      <c r="V62" s="6"/>
      <c r="W62" s="6"/>
      <c r="X62" s="7"/>
      <c r="Y62" s="7"/>
      <c r="Z62" s="7"/>
      <c r="AA62" s="6"/>
      <c r="AB62" s="6"/>
      <c r="AC62" s="6"/>
    </row>
    <row r="63" spans="1:29" ht="8.25">
      <c r="A63" s="13"/>
      <c r="B63" s="13"/>
      <c r="C63" s="5"/>
      <c r="D63" s="5"/>
      <c r="E63" s="5"/>
      <c r="F63" s="5"/>
      <c r="G63" s="6"/>
      <c r="H63" s="6"/>
      <c r="I63" s="6"/>
      <c r="J63" s="6"/>
      <c r="K63" s="7"/>
      <c r="L63" s="7"/>
      <c r="M63" s="7"/>
      <c r="N63" s="7"/>
      <c r="O63" s="7"/>
      <c r="P63" s="6"/>
      <c r="Q63" s="6"/>
      <c r="R63" s="6"/>
      <c r="S63" s="6"/>
      <c r="V63" s="6"/>
      <c r="W63" s="6"/>
      <c r="X63" s="7"/>
      <c r="Y63" s="7"/>
      <c r="Z63" s="7"/>
      <c r="AA63" s="6"/>
      <c r="AB63" s="6"/>
      <c r="AC63" s="6"/>
    </row>
    <row r="64" spans="1:29" ht="8.25">
      <c r="A64" s="13"/>
      <c r="B64" s="13"/>
      <c r="C64" s="5"/>
      <c r="D64" s="5"/>
      <c r="E64" s="5"/>
      <c r="F64" s="5"/>
      <c r="G64" s="6"/>
      <c r="H64" s="6"/>
      <c r="I64" s="6"/>
      <c r="J64" s="6"/>
      <c r="K64" s="7"/>
      <c r="L64" s="7"/>
      <c r="M64" s="7"/>
      <c r="N64" s="7"/>
      <c r="O64" s="7"/>
      <c r="P64" s="6"/>
      <c r="Q64" s="6"/>
      <c r="R64" s="6"/>
      <c r="S64" s="6"/>
      <c r="V64" s="6"/>
      <c r="W64" s="6"/>
      <c r="X64" s="7"/>
      <c r="Y64" s="7"/>
      <c r="Z64" s="7"/>
      <c r="AA64" s="6"/>
      <c r="AB64" s="6"/>
      <c r="AC64" s="6"/>
    </row>
    <row r="65" spans="1:29" ht="8.25">
      <c r="A65" s="13"/>
      <c r="B65" s="13"/>
      <c r="C65" s="45"/>
      <c r="D65" s="45"/>
      <c r="E65" s="45"/>
      <c r="F65" s="45"/>
      <c r="G65" s="44"/>
      <c r="H65" s="44"/>
      <c r="I65" s="44"/>
      <c r="J65" s="44"/>
      <c r="K65" s="11"/>
      <c r="L65" s="11"/>
      <c r="M65" s="11"/>
      <c r="N65" s="11"/>
      <c r="O65" s="11"/>
      <c r="P65" s="44"/>
      <c r="Q65" s="44"/>
      <c r="R65" s="44"/>
      <c r="S65" s="44"/>
      <c r="T65" s="13"/>
      <c r="U65" s="13"/>
      <c r="V65" s="44"/>
      <c r="W65" s="44"/>
      <c r="X65" s="7"/>
      <c r="Y65" s="7"/>
      <c r="Z65" s="7"/>
      <c r="AA65" s="6"/>
      <c r="AB65" s="6"/>
      <c r="AC65" s="6"/>
    </row>
    <row r="66" spans="1:29" ht="8.25">
      <c r="A66" s="13"/>
      <c r="B66" s="13"/>
      <c r="C66" s="45"/>
      <c r="D66" s="45"/>
      <c r="E66" s="45"/>
      <c r="F66" s="45"/>
      <c r="G66" s="44"/>
      <c r="H66" s="44"/>
      <c r="I66" s="44"/>
      <c r="J66" s="44"/>
      <c r="K66" s="11"/>
      <c r="L66" s="11"/>
      <c r="M66" s="11"/>
      <c r="N66" s="11"/>
      <c r="O66" s="11"/>
      <c r="P66" s="44"/>
      <c r="Q66" s="44"/>
      <c r="R66" s="44"/>
      <c r="S66" s="44"/>
      <c r="T66" s="13"/>
      <c r="U66" s="13"/>
      <c r="V66" s="44"/>
      <c r="W66" s="44"/>
      <c r="X66" s="11"/>
      <c r="Y66" s="11"/>
      <c r="Z66" s="11"/>
      <c r="AA66" s="44"/>
      <c r="AB66" s="44"/>
      <c r="AC66" s="44"/>
    </row>
    <row r="67" spans="1:29" ht="8.25">
      <c r="A67" s="13"/>
      <c r="B67" s="13"/>
      <c r="C67" s="45"/>
      <c r="D67" s="45"/>
      <c r="E67" s="45"/>
      <c r="F67" s="45"/>
      <c r="G67" s="44"/>
      <c r="H67" s="44"/>
      <c r="I67" s="44"/>
      <c r="J67" s="44"/>
      <c r="K67" s="11"/>
      <c r="L67" s="11"/>
      <c r="M67" s="11"/>
      <c r="N67" s="11"/>
      <c r="O67" s="11"/>
      <c r="P67" s="44"/>
      <c r="Q67" s="44"/>
      <c r="R67" s="44"/>
      <c r="S67" s="44"/>
      <c r="T67" s="45"/>
      <c r="U67" s="45"/>
      <c r="V67" s="44"/>
      <c r="W67" s="44"/>
      <c r="X67" s="11"/>
      <c r="Y67" s="11"/>
      <c r="Z67" s="11"/>
      <c r="AA67" s="44"/>
      <c r="AB67" s="44"/>
      <c r="AC67" s="44"/>
    </row>
    <row r="68" spans="1:29" ht="8.25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</row>
    <row r="69" spans="1:29" ht="8.2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1"/>
      <c r="L69" s="11"/>
      <c r="M69" s="13"/>
      <c r="N69" s="13"/>
      <c r="O69" s="13"/>
      <c r="P69" s="13"/>
      <c r="Q69" s="13"/>
      <c r="R69" s="13"/>
      <c r="S69" s="13"/>
      <c r="T69" s="45"/>
      <c r="U69" s="13"/>
      <c r="V69" s="13"/>
      <c r="W69" s="13"/>
      <c r="X69" s="13"/>
      <c r="Y69" s="13"/>
      <c r="Z69" s="13"/>
      <c r="AA69" s="13"/>
      <c r="AB69" s="13"/>
      <c r="AC69" s="13"/>
    </row>
    <row r="70" spans="1:12" ht="8.25">
      <c r="A70" s="3"/>
      <c r="B70" s="13"/>
      <c r="K70" s="7"/>
      <c r="L70" s="7"/>
    </row>
    <row r="71" spans="1:12" ht="8.25">
      <c r="A71" s="3"/>
      <c r="B71" s="13"/>
      <c r="K71" s="7"/>
      <c r="L71" s="7"/>
    </row>
    <row r="72" spans="1:12" ht="8.25">
      <c r="A72" s="3"/>
      <c r="B72" s="13"/>
      <c r="K72" s="7"/>
      <c r="L72" s="7"/>
    </row>
    <row r="73" spans="1:12" ht="8.25">
      <c r="A73" s="3"/>
      <c r="B73" s="13"/>
      <c r="K73" s="7"/>
      <c r="L73" s="7"/>
    </row>
    <row r="74" spans="1:12" ht="8.25">
      <c r="A74" s="3"/>
      <c r="B74" s="13"/>
      <c r="K74" s="7"/>
      <c r="L74" s="7"/>
    </row>
    <row r="75" spans="1:29" ht="9" thickBot="1">
      <c r="A75" s="3"/>
      <c r="B75" s="13"/>
      <c r="C75" s="13"/>
      <c r="H75" s="6"/>
      <c r="K75" s="7"/>
      <c r="L75" s="7"/>
      <c r="M75" s="11"/>
      <c r="N75" s="13"/>
      <c r="O75" s="13"/>
      <c r="P75" s="13"/>
      <c r="Q75" s="44"/>
      <c r="R75" s="13"/>
      <c r="S75" s="13"/>
      <c r="T75" s="13"/>
      <c r="U75" s="13"/>
      <c r="V75" s="13"/>
      <c r="W75" s="44"/>
      <c r="X75" s="13"/>
      <c r="Y75" s="11"/>
      <c r="Z75" s="11"/>
      <c r="AA75" s="13"/>
      <c r="AB75" s="44"/>
      <c r="AC75" s="44"/>
    </row>
    <row r="76" spans="1:29" ht="9" thickBot="1">
      <c r="A76" s="12"/>
      <c r="B76" s="13"/>
      <c r="C76" s="45"/>
      <c r="D76" s="45"/>
      <c r="E76" s="45"/>
      <c r="F76" s="45"/>
      <c r="G76" s="44"/>
      <c r="H76" s="44"/>
      <c r="I76" s="44"/>
      <c r="J76" s="44"/>
      <c r="K76" s="11"/>
      <c r="L76" s="11"/>
      <c r="M76" s="11"/>
      <c r="N76" s="11"/>
      <c r="O76" s="11"/>
      <c r="P76" s="44"/>
      <c r="Q76" s="44"/>
      <c r="R76" s="44"/>
      <c r="S76" s="44"/>
      <c r="T76" s="13"/>
      <c r="U76" s="13"/>
      <c r="V76" s="44"/>
      <c r="W76" s="44"/>
      <c r="X76" s="11"/>
      <c r="Y76" s="11"/>
      <c r="Z76" s="11"/>
      <c r="AA76" s="44"/>
      <c r="AB76" s="44"/>
      <c r="AC76" s="44"/>
    </row>
    <row r="77" spans="1:29" ht="9" thickBot="1">
      <c r="A77" s="12"/>
      <c r="B77" s="13"/>
      <c r="C77" s="45"/>
      <c r="D77" s="45"/>
      <c r="E77" s="45"/>
      <c r="F77" s="45"/>
      <c r="G77" s="44"/>
      <c r="H77" s="44"/>
      <c r="I77" s="44"/>
      <c r="J77" s="44"/>
      <c r="K77" s="11"/>
      <c r="L77" s="11"/>
      <c r="M77" s="11"/>
      <c r="N77" s="11"/>
      <c r="O77" s="11"/>
      <c r="P77" s="44"/>
      <c r="Q77" s="44"/>
      <c r="R77" s="44"/>
      <c r="S77" s="44"/>
      <c r="T77" s="45"/>
      <c r="U77" s="45"/>
      <c r="V77" s="44"/>
      <c r="W77" s="44"/>
      <c r="X77" s="11"/>
      <c r="Y77" s="11"/>
      <c r="Z77" s="11"/>
      <c r="AA77" s="44"/>
      <c r="AB77" s="44"/>
      <c r="AC77" s="44"/>
    </row>
    <row r="78" spans="2:29" ht="8.25">
      <c r="B78" s="13"/>
      <c r="C78" s="13"/>
      <c r="D78" s="13"/>
      <c r="E78" s="45"/>
      <c r="F78" s="45"/>
      <c r="G78" s="44"/>
      <c r="H78" s="44"/>
      <c r="I78" s="44"/>
      <c r="J78" s="44"/>
      <c r="K78" s="11"/>
      <c r="L78" s="11"/>
      <c r="M78" s="11"/>
      <c r="N78" s="11"/>
      <c r="O78" s="11"/>
      <c r="P78" s="44"/>
      <c r="Q78" s="44"/>
      <c r="R78" s="44"/>
      <c r="S78" s="44"/>
      <c r="T78" s="13"/>
      <c r="U78" s="13"/>
      <c r="V78" s="44"/>
      <c r="W78" s="44"/>
      <c r="X78" s="11"/>
      <c r="Y78" s="11"/>
      <c r="Z78" s="11"/>
      <c r="AA78" s="44"/>
      <c r="AB78" s="44"/>
      <c r="AC78" s="44"/>
    </row>
    <row r="79" spans="2:29" ht="8.25">
      <c r="B79" s="13"/>
      <c r="C79" s="13"/>
      <c r="D79" s="13"/>
      <c r="E79" s="45"/>
      <c r="F79" s="45"/>
      <c r="G79" s="44"/>
      <c r="H79" s="44"/>
      <c r="I79" s="44"/>
      <c r="J79" s="44"/>
      <c r="K79" s="11"/>
      <c r="L79" s="11"/>
      <c r="M79" s="7"/>
      <c r="N79" s="7"/>
      <c r="O79" s="7"/>
      <c r="P79" s="6"/>
      <c r="Q79" s="6"/>
      <c r="R79" s="6"/>
      <c r="S79" s="6"/>
      <c r="V79" s="6"/>
      <c r="W79" s="6"/>
      <c r="X79" s="7"/>
      <c r="Y79" s="7"/>
      <c r="Z79" s="7"/>
      <c r="AA79" s="6"/>
      <c r="AB79" s="6"/>
      <c r="AC79" s="6"/>
    </row>
    <row r="80" spans="2:29" ht="8.25">
      <c r="B80" s="13"/>
      <c r="C80" s="13"/>
      <c r="D80" s="13"/>
      <c r="E80" s="45"/>
      <c r="F80" s="45"/>
      <c r="G80" s="44"/>
      <c r="H80" s="44"/>
      <c r="I80" s="44"/>
      <c r="J80" s="44"/>
      <c r="K80" s="11"/>
      <c r="L80" s="11"/>
      <c r="M80" s="7"/>
      <c r="N80" s="7"/>
      <c r="O80" s="7"/>
      <c r="P80" s="6"/>
      <c r="Q80" s="6"/>
      <c r="R80" s="6"/>
      <c r="S80" s="6"/>
      <c r="V80" s="6"/>
      <c r="W80" s="6"/>
      <c r="X80" s="7"/>
      <c r="Y80" s="7"/>
      <c r="Z80" s="7"/>
      <c r="AA80" s="6"/>
      <c r="AB80" s="6"/>
      <c r="AC80" s="6"/>
    </row>
    <row r="81" spans="2:29" ht="8.25">
      <c r="B81" s="13"/>
      <c r="C81" s="45"/>
      <c r="D81" s="45"/>
      <c r="E81" s="45"/>
      <c r="F81" s="45"/>
      <c r="G81" s="44"/>
      <c r="H81" s="44"/>
      <c r="I81" s="44"/>
      <c r="J81" s="44"/>
      <c r="K81" s="11"/>
      <c r="L81" s="11"/>
      <c r="M81" s="7"/>
      <c r="N81" s="7"/>
      <c r="O81" s="7"/>
      <c r="P81" s="6"/>
      <c r="Q81" s="6"/>
      <c r="R81" s="6"/>
      <c r="S81" s="6"/>
      <c r="V81" s="6"/>
      <c r="W81" s="6"/>
      <c r="X81" s="7"/>
      <c r="Y81" s="7"/>
      <c r="Z81" s="7"/>
      <c r="AA81" s="6"/>
      <c r="AB81" s="6"/>
      <c r="AC81" s="6"/>
    </row>
    <row r="82" spans="2:29" ht="8.25">
      <c r="B82" s="13"/>
      <c r="C82" s="13"/>
      <c r="D82" s="13"/>
      <c r="E82" s="45"/>
      <c r="F82" s="45"/>
      <c r="G82" s="44"/>
      <c r="H82" s="44"/>
      <c r="I82" s="44"/>
      <c r="J82" s="44"/>
      <c r="K82" s="11"/>
      <c r="L82" s="11"/>
      <c r="M82" s="7"/>
      <c r="N82" s="7"/>
      <c r="O82" s="7"/>
      <c r="P82" s="6"/>
      <c r="Q82" s="6"/>
      <c r="R82" s="6"/>
      <c r="S82" s="6"/>
      <c r="V82" s="6"/>
      <c r="W82" s="6"/>
      <c r="X82" s="7"/>
      <c r="Y82" s="7"/>
      <c r="Z82" s="7"/>
      <c r="AA82" s="6"/>
      <c r="AB82" s="6"/>
      <c r="AC82" s="6"/>
    </row>
    <row r="83" spans="2:29" ht="8.25">
      <c r="B83" s="13"/>
      <c r="C83" s="13"/>
      <c r="D83" s="13"/>
      <c r="E83" s="45"/>
      <c r="F83" s="45"/>
      <c r="G83" s="44"/>
      <c r="H83" s="44"/>
      <c r="I83" s="44"/>
      <c r="J83" s="44"/>
      <c r="K83" s="11"/>
      <c r="L83" s="11"/>
      <c r="M83" s="7"/>
      <c r="N83" s="7"/>
      <c r="O83" s="7"/>
      <c r="P83" s="6"/>
      <c r="Q83" s="6"/>
      <c r="R83" s="6"/>
      <c r="S83" s="6"/>
      <c r="V83" s="6"/>
      <c r="W83" s="6"/>
      <c r="X83" s="7"/>
      <c r="Y83" s="7"/>
      <c r="Z83" s="7"/>
      <c r="AA83" s="6"/>
      <c r="AB83" s="6"/>
      <c r="AC83" s="6"/>
    </row>
    <row r="84" spans="2:29" ht="8.25">
      <c r="B84" s="13"/>
      <c r="C84" s="13"/>
      <c r="D84" s="13"/>
      <c r="E84" s="45"/>
      <c r="F84" s="45"/>
      <c r="G84" s="44"/>
      <c r="H84" s="44"/>
      <c r="I84" s="44"/>
      <c r="J84" s="44"/>
      <c r="K84" s="11"/>
      <c r="L84" s="11"/>
      <c r="M84" s="7"/>
      <c r="N84" s="7"/>
      <c r="O84" s="7"/>
      <c r="P84" s="6"/>
      <c r="Q84" s="6"/>
      <c r="R84" s="6"/>
      <c r="S84" s="6"/>
      <c r="V84" s="6"/>
      <c r="W84" s="6"/>
      <c r="X84" s="7"/>
      <c r="Y84" s="7"/>
      <c r="Z84" s="7"/>
      <c r="AA84" s="6"/>
      <c r="AB84" s="6"/>
      <c r="AC84" s="6"/>
    </row>
    <row r="85" spans="2:29" ht="9" thickBot="1">
      <c r="B85" s="13"/>
      <c r="C85" s="13"/>
      <c r="D85" s="13"/>
      <c r="E85" s="45"/>
      <c r="F85" s="45"/>
      <c r="G85" s="44"/>
      <c r="H85" s="44"/>
      <c r="I85" s="44"/>
      <c r="J85" s="44"/>
      <c r="K85" s="11"/>
      <c r="L85" s="11"/>
      <c r="M85" s="7"/>
      <c r="N85" s="7"/>
      <c r="O85" s="7"/>
      <c r="P85" s="6"/>
      <c r="Q85" s="6"/>
      <c r="R85" s="6"/>
      <c r="S85" s="6"/>
      <c r="V85" s="6"/>
      <c r="W85" s="6"/>
      <c r="X85" s="7"/>
      <c r="Y85" s="7"/>
      <c r="Z85" s="7"/>
      <c r="AA85" s="6"/>
      <c r="AB85" s="6"/>
      <c r="AC85" s="6"/>
    </row>
    <row r="86" spans="1:29" ht="9" thickBot="1">
      <c r="A86" s="12"/>
      <c r="B86" s="13"/>
      <c r="C86" s="45"/>
      <c r="D86" s="45"/>
      <c r="E86" s="45"/>
      <c r="F86" s="45"/>
      <c r="G86" s="44"/>
      <c r="H86" s="44"/>
      <c r="I86" s="44"/>
      <c r="J86" s="44"/>
      <c r="K86" s="11"/>
      <c r="L86" s="11"/>
      <c r="M86" s="11"/>
      <c r="N86" s="11"/>
      <c r="O86" s="11"/>
      <c r="P86" s="44"/>
      <c r="Q86" s="44"/>
      <c r="R86" s="44"/>
      <c r="S86" s="44"/>
      <c r="T86" s="13"/>
      <c r="U86" s="13"/>
      <c r="V86" s="44"/>
      <c r="W86" s="44"/>
      <c r="X86" s="11"/>
      <c r="Y86" s="11"/>
      <c r="Z86" s="11"/>
      <c r="AA86" s="44"/>
      <c r="AB86" s="44"/>
      <c r="AC86" s="44"/>
    </row>
    <row r="87" spans="1:29" ht="9" thickBot="1">
      <c r="A87" s="4"/>
      <c r="B87" s="13"/>
      <c r="C87" s="45"/>
      <c r="D87" s="45"/>
      <c r="E87" s="45"/>
      <c r="F87" s="45"/>
      <c r="G87" s="44"/>
      <c r="H87" s="44"/>
      <c r="I87" s="44"/>
      <c r="J87" s="44"/>
      <c r="K87" s="11"/>
      <c r="L87" s="11"/>
      <c r="M87" s="10"/>
      <c r="N87" s="10"/>
      <c r="O87" s="10"/>
      <c r="P87" s="9"/>
      <c r="Q87" s="9"/>
      <c r="R87" s="9"/>
      <c r="S87" s="9"/>
      <c r="T87" s="8"/>
      <c r="U87" s="8"/>
      <c r="V87" s="9"/>
      <c r="W87" s="9"/>
      <c r="X87" s="10"/>
      <c r="Y87" s="10"/>
      <c r="Z87" s="11"/>
      <c r="AA87" s="44"/>
      <c r="AB87" s="44"/>
      <c r="AC87" s="44"/>
    </row>
    <row r="88" spans="11:12" ht="8.25">
      <c r="K88" s="7"/>
      <c r="L88" s="7"/>
    </row>
    <row r="89" spans="11:12" ht="8.25">
      <c r="K89" s="7"/>
      <c r="L89" s="7"/>
    </row>
    <row r="90" spans="11:12" ht="8.25">
      <c r="K90" s="7"/>
      <c r="L90" s="7"/>
    </row>
    <row r="91" spans="11:12" ht="8.25">
      <c r="K91" s="7"/>
      <c r="L91" s="7"/>
    </row>
    <row r="92" spans="11:12" ht="8.25">
      <c r="K92" s="7"/>
      <c r="L92" s="7"/>
    </row>
    <row r="93" spans="11:12" ht="8.25">
      <c r="K93" s="7"/>
      <c r="L93" s="7"/>
    </row>
    <row r="94" spans="11:12" ht="8.25">
      <c r="K94" s="7"/>
      <c r="L94" s="7"/>
    </row>
  </sheetData>
  <printOptions/>
  <pageMargins left="0.75" right="0.75" top="1" bottom="1" header="0.5" footer="0.5"/>
  <pageSetup horizontalDpi="300" verticalDpi="300" orientation="landscape" paperSize="9" scale="92" r:id="rId1"/>
  <rowBreaks count="1" manualBreakCount="1">
    <brk id="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>
    <row r="1" ht="8.25">
      <c r="A1" t="s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59765625" defaultRowHeight="8.25"/>
  <cols>
    <col min="1" max="16384" width="7.199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НМО</dc:creator>
  <cp:keywords/>
  <dc:description/>
  <cp:lastModifiedBy>NO NAME</cp:lastModifiedBy>
  <cp:lastPrinted>2000-08-27T12:36:46Z</cp:lastPrinted>
  <dcterms:created xsi:type="dcterms:W3CDTF">1998-08-06T08:49:45Z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