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720" windowHeight="684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<sst xmlns="http://schemas.openxmlformats.org/spreadsheetml/2006/main" count="69" uniqueCount="66">
  <si>
    <t>ОУНБ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</si>
  <si>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</si>
  <si>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</si>
  <si>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</si>
  <si>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</si>
  <si>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</si>
  <si>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</si>
  <si>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</si>
  <si>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</si>
  <si>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</si>
  <si>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</si>
  <si>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</si>
  <si>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</si>
  <si>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</si>
  <si>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</si>
  <si>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</si>
  <si>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</si>
  <si>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</si>
  <si>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</si>
  <si>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</si>
  <si>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</si>
  <si>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</si>
  <si>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</si>
  <si>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</si>
  <si>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</si>
  <si>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</si>
  <si>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</si>
  <si>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</si>
  <si>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</si>
  <si>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</si>
  <si>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</si>
  <si>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</si>
  <si>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</si>
  <si>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</si>
  <si>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</si>
  <si>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</si>
  <si>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</si>
  <si>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</si>
  <si>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</si>
  <si>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</si>
  <si>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</si>
  <si>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</si>
  <si>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</si>
  <si>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</si>
  <si>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</si>
  <si>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</si>
  <si>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</si>
  <si>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</si>
  <si>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</si>
  <si>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</si>
  <si>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</si>
  <si>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</si>
  <si>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</si>
  <si>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</si>
  <si>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</si>
  <si>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</si>
  <si>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 xml:space="preserve">  Таблиця 9</t>
  </si>
  <si>
    <t xml:space="preserve"> публічні   бібліотеки</t>
  </si>
  <si>
    <t>у т.ч. у сільській місцевості</t>
  </si>
  <si>
    <t>Усього:</t>
  </si>
  <si>
    <t>у тому числі</t>
  </si>
  <si>
    <t>тис. осіб з одним десятковим знаком</t>
  </si>
  <si>
    <t xml:space="preserve">Кількість  користувачів, обслужених усіма підрозділами бібліотеки  </t>
  </si>
  <si>
    <t>№№ п/п</t>
  </si>
  <si>
    <t xml:space="preserve">Найменування областей </t>
  </si>
  <si>
    <t xml:space="preserve">Бібліотеки сфери впливу  МКТ 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</si>
</sst>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7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Fill="1" applyAlignment="1">
      <alignment/>
    </xf>
    <xf numFmtId="0" fontId="4" fillId="0" borderId="4" xfId="0" applyFont="1" applyBorder="1" applyAlignment="1">
      <alignment horizontal="center"/>
    </xf>
    <xf numFmtId="172" fontId="4" fillId="0" borderId="5" xfId="0" applyNumberFormat="1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1" xfId="0" applyFont="1" applyBorder="1" applyAlignment="1">
      <alignment/>
    </xf>
    <xf numFmtId="172" fontId="3" fillId="0" borderId="1" xfId="0" applyNumberFormat="1" applyFont="1" applyBorder="1" applyAlignment="1">
      <alignment/>
    </xf>
    <xf numFmtId="172" fontId="3" fillId="0" borderId="1" xfId="0" applyNumberFormat="1" applyFont="1" applyFill="1" applyBorder="1" applyAlignment="1">
      <alignment/>
    </xf>
    <xf numFmtId="172" fontId="5" fillId="0" borderId="1" xfId="0" applyNumberFormat="1" applyFont="1" applyBorder="1" applyAlignment="1">
      <alignment horizontal="right"/>
    </xf>
    <xf numFmtId="0" fontId="0" fillId="0" borderId="7" xfId="0" applyBorder="1" applyAlignment="1">
      <alignment/>
    </xf>
    <xf numFmtId="0" fontId="4" fillId="0" borderId="3" xfId="0" applyFont="1" applyBorder="1" applyAlignment="1">
      <alignment horizontal="center"/>
    </xf>
    <xf numFmtId="172" fontId="6" fillId="0" borderId="0" xfId="0" applyNumberFormat="1" applyFont="1" applyAlignment="1">
      <alignment horizontal="right"/>
    </xf>
    <xf numFmtId="172" fontId="6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172" fontId="5" fillId="0" borderId="1" xfId="0" applyNumberFormat="1" applyFont="1" applyFill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72" fontId="3" fillId="0" borderId="9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workbookViewId="0" topLeftCell="A1">
      <selection activeCell="S4" sqref="S4"/>
    </sheetView>
  </sheetViews>
  <sheetFormatPr defaultColWidth="9.59765625" defaultRowHeight="13.5" customHeight="1"/>
  <cols>
    <col min="1" max="1" width="7.796875" style="0" customWidth="1"/>
    <col min="2" max="2" width="29" style="0" customWidth="1"/>
    <col min="3" max="3" width="9.19921875" style="0" hidden="1" customWidth="1"/>
    <col min="4" max="4" width="12" style="0" customWidth="1"/>
    <col min="5" max="9" width="13.796875" style="0" customWidth="1"/>
    <col min="10" max="10" width="10.3984375" style="0" hidden="1" customWidth="1"/>
    <col min="11" max="11" width="13.3984375" style="0" customWidth="1"/>
    <col min="12" max="12" width="16.19921875" style="0" customWidth="1"/>
    <col min="13" max="14" width="14" style="0" customWidth="1"/>
    <col min="15" max="15" width="12.3984375" style="0" customWidth="1"/>
    <col min="16" max="16" width="12.19921875" style="0" customWidth="1"/>
    <col min="17" max="17" width="12" style="0" customWidth="1"/>
  </cols>
  <sheetData>
    <row r="1" spans="1:15" ht="13.5" customHeight="1">
      <c r="A1" s="32" t="s">
        <v>62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" t="s">
        <v>56</v>
      </c>
    </row>
    <row r="2" spans="1:16" ht="13.5" customHeight="1">
      <c r="A2" s="33" t="s">
        <v>61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ht="13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6" ht="13.5" customHeight="1">
      <c r="A4" s="35" t="s">
        <v>63</v>
      </c>
      <c r="B4" s="35" t="s">
        <v>64</v>
      </c>
      <c r="C4" s="5"/>
      <c r="D4" s="42" t="s">
        <v>65</v>
      </c>
      <c r="E4" s="43"/>
      <c r="F4" s="44"/>
      <c r="G4" s="42" t="s">
        <v>60</v>
      </c>
      <c r="H4" s="43"/>
      <c r="I4" s="43"/>
      <c r="J4" s="43"/>
      <c r="K4" s="43"/>
      <c r="L4" s="43"/>
      <c r="M4" s="43"/>
      <c r="N4" s="43"/>
      <c r="O4" s="43"/>
      <c r="P4" s="44"/>
    </row>
    <row r="5" spans="1:16" ht="13.5" customHeight="1">
      <c r="A5" s="36"/>
      <c r="B5" s="36"/>
      <c r="C5" s="6"/>
      <c r="D5" s="38">
        <v>2005</v>
      </c>
      <c r="E5" s="23">
        <v>2006</v>
      </c>
      <c r="F5" s="40" t="s">
        <v>1</v>
      </c>
      <c r="G5" s="42" t="s">
        <v>0</v>
      </c>
      <c r="H5" s="43"/>
      <c r="I5" s="44"/>
      <c r="J5" s="45" t="s">
        <v>57</v>
      </c>
      <c r="K5" s="45"/>
      <c r="L5" s="45"/>
      <c r="M5" s="46"/>
      <c r="N5" s="43" t="s">
        <v>58</v>
      </c>
      <c r="O5" s="43"/>
      <c r="P5" s="44"/>
    </row>
    <row r="6" spans="1:16" ht="13.5" customHeight="1">
      <c r="A6" s="37"/>
      <c r="B6" s="37"/>
      <c r="C6" s="6"/>
      <c r="D6" s="39"/>
      <c r="E6" s="22"/>
      <c r="F6" s="41"/>
      <c r="G6" s="15">
        <v>2005</v>
      </c>
      <c r="H6" s="15">
        <v>2006</v>
      </c>
      <c r="I6" s="16" t="s">
        <v>1</v>
      </c>
      <c r="K6" s="15">
        <v>2005</v>
      </c>
      <c r="L6" s="15">
        <v>2006</v>
      </c>
      <c r="M6" s="13" t="s">
        <v>1</v>
      </c>
      <c r="N6" s="15">
        <v>2005</v>
      </c>
      <c r="O6" s="15">
        <v>2006</v>
      </c>
      <c r="P6" s="15" t="s">
        <v>1</v>
      </c>
    </row>
    <row r="7" spans="1:16" ht="13.5" customHeight="1">
      <c r="A7" s="8" t="s">
        <v>2</v>
      </c>
      <c r="B7" s="8" t="s">
        <v>3</v>
      </c>
      <c r="C7" s="9"/>
      <c r="D7" s="11">
        <v>727</v>
      </c>
      <c r="E7" s="24">
        <v>718.1</v>
      </c>
      <c r="F7" s="11">
        <f>E7-D7</f>
        <v>-8.899999999999977</v>
      </c>
      <c r="G7" s="9">
        <v>41.4</v>
      </c>
      <c r="H7" s="28">
        <v>38.6</v>
      </c>
      <c r="I7" s="11">
        <f>H7-G7</f>
        <v>-2.799999999999997</v>
      </c>
      <c r="J7" s="9"/>
      <c r="K7" s="9">
        <v>662.8</v>
      </c>
      <c r="L7" s="30">
        <v>656.7</v>
      </c>
      <c r="M7" s="12">
        <f>L7-K7</f>
        <v>-6.099999999999909</v>
      </c>
      <c r="N7" s="9">
        <v>414.5</v>
      </c>
      <c r="O7" s="24">
        <v>409.8</v>
      </c>
      <c r="P7" s="14">
        <f>O7-N7</f>
        <v>-4.699999999999989</v>
      </c>
    </row>
    <row r="8" spans="1:16" ht="13.5" customHeight="1">
      <c r="A8" s="7" t="s">
        <v>4</v>
      </c>
      <c r="B8" s="7" t="s">
        <v>5</v>
      </c>
      <c r="C8" s="9"/>
      <c r="D8" s="11">
        <v>474</v>
      </c>
      <c r="E8" s="24">
        <v>479.2</v>
      </c>
      <c r="F8" s="11">
        <f aca="true" t="shared" si="0" ref="F8:F33">E8-D8</f>
        <v>5.199999999999989</v>
      </c>
      <c r="G8" s="9">
        <v>26.5</v>
      </c>
      <c r="H8" s="28">
        <v>27.6</v>
      </c>
      <c r="I8" s="11">
        <f aca="true" t="shared" si="1" ref="I8:I33">H8-G8</f>
        <v>1.1000000000000014</v>
      </c>
      <c r="J8" s="9"/>
      <c r="K8" s="9">
        <v>406.5</v>
      </c>
      <c r="L8" s="24">
        <v>409</v>
      </c>
      <c r="M8" s="12">
        <f aca="true" t="shared" si="2" ref="M8:M33">L8-K8</f>
        <v>2.5</v>
      </c>
      <c r="N8" s="9">
        <v>251.3</v>
      </c>
      <c r="O8" s="24">
        <v>253.1</v>
      </c>
      <c r="P8" s="14">
        <f aca="true" t="shared" si="3" ref="P8:P33">O8-N8</f>
        <v>1.799999999999983</v>
      </c>
    </row>
    <row r="9" spans="1:16" ht="13.5" customHeight="1">
      <c r="A9" s="7" t="s">
        <v>6</v>
      </c>
      <c r="B9" s="7" t="s">
        <v>7</v>
      </c>
      <c r="C9" s="9"/>
      <c r="D9" s="9">
        <v>841.9</v>
      </c>
      <c r="E9" s="25">
        <v>830.7</v>
      </c>
      <c r="F9" s="11">
        <f t="shared" si="0"/>
        <v>-11.199999999999932</v>
      </c>
      <c r="G9" s="9">
        <v>47.9</v>
      </c>
      <c r="H9" s="29">
        <v>44.6</v>
      </c>
      <c r="I9" s="11">
        <f t="shared" si="1"/>
        <v>-3.299999999999997</v>
      </c>
      <c r="J9" s="9"/>
      <c r="K9" s="9">
        <v>760.6</v>
      </c>
      <c r="L9" s="25">
        <v>752.2</v>
      </c>
      <c r="M9" s="12">
        <f t="shared" si="2"/>
        <v>-8.399999999999977</v>
      </c>
      <c r="N9" s="9">
        <v>234.1</v>
      </c>
      <c r="O9" s="25">
        <v>229.4</v>
      </c>
      <c r="P9" s="14">
        <f t="shared" si="3"/>
        <v>-4.699999999999989</v>
      </c>
    </row>
    <row r="10" spans="1:16" ht="13.5" customHeight="1">
      <c r="A10" s="7" t="s">
        <v>8</v>
      </c>
      <c r="B10" s="7" t="s">
        <v>9</v>
      </c>
      <c r="C10" s="9"/>
      <c r="D10" s="9">
        <v>1102.8</v>
      </c>
      <c r="E10" s="24">
        <v>1094.2</v>
      </c>
      <c r="F10" s="11">
        <f t="shared" si="0"/>
        <v>-8.599999999999909</v>
      </c>
      <c r="G10" s="9">
        <v>51.9</v>
      </c>
      <c r="H10" s="28">
        <v>49.8</v>
      </c>
      <c r="I10" s="11">
        <f t="shared" si="1"/>
        <v>-2.1000000000000014</v>
      </c>
      <c r="J10" s="9"/>
      <c r="K10" s="9">
        <v>1025.9</v>
      </c>
      <c r="L10" s="24">
        <v>1019.3</v>
      </c>
      <c r="M10" s="12">
        <f t="shared" si="2"/>
        <v>-6.600000000000136</v>
      </c>
      <c r="N10" s="9">
        <v>194.9</v>
      </c>
      <c r="O10" s="24">
        <v>190.4</v>
      </c>
      <c r="P10" s="14">
        <f t="shared" si="3"/>
        <v>-4.5</v>
      </c>
    </row>
    <row r="11" spans="1:16" ht="13.5" customHeight="1">
      <c r="A11" s="7" t="s">
        <v>10</v>
      </c>
      <c r="B11" s="7" t="s">
        <v>11</v>
      </c>
      <c r="C11" s="9"/>
      <c r="D11" s="9">
        <v>547.3</v>
      </c>
      <c r="E11" s="24">
        <v>541.6</v>
      </c>
      <c r="F11" s="11">
        <f t="shared" si="0"/>
        <v>-5.699999999999932</v>
      </c>
      <c r="G11" s="9">
        <v>31.9</v>
      </c>
      <c r="H11" s="28">
        <v>32.5</v>
      </c>
      <c r="I11" s="11">
        <f t="shared" si="1"/>
        <v>0.6000000000000014</v>
      </c>
      <c r="J11" s="9"/>
      <c r="K11" s="9">
        <v>493.2</v>
      </c>
      <c r="L11" s="24">
        <v>487.6</v>
      </c>
      <c r="M11" s="12">
        <f t="shared" si="2"/>
        <v>-5.599999999999966</v>
      </c>
      <c r="N11" s="9">
        <v>292.3</v>
      </c>
      <c r="O11" s="24">
        <v>294.8</v>
      </c>
      <c r="P11" s="14">
        <f t="shared" si="3"/>
        <v>2.5</v>
      </c>
    </row>
    <row r="12" spans="1:16" ht="13.5" customHeight="1">
      <c r="A12" s="7" t="s">
        <v>12</v>
      </c>
      <c r="B12" s="7" t="s">
        <v>13</v>
      </c>
      <c r="C12" s="9"/>
      <c r="D12" s="9">
        <v>541.3</v>
      </c>
      <c r="E12" s="24">
        <v>540.9</v>
      </c>
      <c r="F12" s="11">
        <f t="shared" si="0"/>
        <v>-0.39999999999997726</v>
      </c>
      <c r="G12" s="9">
        <v>20.1</v>
      </c>
      <c r="H12" s="28">
        <v>20.2</v>
      </c>
      <c r="I12" s="11">
        <f t="shared" si="1"/>
        <v>0.09999999999999787</v>
      </c>
      <c r="J12" s="9"/>
      <c r="K12" s="9">
        <v>506.9</v>
      </c>
      <c r="L12" s="24">
        <v>505.4</v>
      </c>
      <c r="M12" s="12">
        <f t="shared" si="2"/>
        <v>-1.5</v>
      </c>
      <c r="N12" s="11">
        <v>368</v>
      </c>
      <c r="O12" s="24">
        <v>355.8</v>
      </c>
      <c r="P12" s="14">
        <f t="shared" si="3"/>
        <v>-12.199999999999989</v>
      </c>
    </row>
    <row r="13" spans="1:16" ht="13.5" customHeight="1">
      <c r="A13" s="7" t="s">
        <v>14</v>
      </c>
      <c r="B13" s="7" t="s">
        <v>15</v>
      </c>
      <c r="C13" s="9"/>
      <c r="D13" s="9">
        <v>595.5</v>
      </c>
      <c r="E13" s="24">
        <v>588.2</v>
      </c>
      <c r="F13" s="11">
        <f t="shared" si="0"/>
        <v>-7.2999999999999545</v>
      </c>
      <c r="G13" s="9">
        <v>50.8</v>
      </c>
      <c r="H13" s="28">
        <v>49.2</v>
      </c>
      <c r="I13" s="11">
        <f t="shared" si="1"/>
        <v>-1.5999999999999943</v>
      </c>
      <c r="J13" s="9"/>
      <c r="K13" s="9">
        <v>526.9</v>
      </c>
      <c r="L13" s="24">
        <v>520.4</v>
      </c>
      <c r="M13" s="12">
        <f t="shared" si="2"/>
        <v>-6.5</v>
      </c>
      <c r="N13" s="9">
        <v>229.9</v>
      </c>
      <c r="O13" s="24">
        <v>226.1</v>
      </c>
      <c r="P13" s="14">
        <f t="shared" si="3"/>
        <v>-3.8000000000000114</v>
      </c>
    </row>
    <row r="14" spans="1:16" ht="13.5" customHeight="1">
      <c r="A14" s="7" t="s">
        <v>16</v>
      </c>
      <c r="B14" s="7" t="s">
        <v>17</v>
      </c>
      <c r="C14" s="9"/>
      <c r="D14" s="9">
        <v>548.5</v>
      </c>
      <c r="E14" s="24">
        <v>549.3</v>
      </c>
      <c r="F14" s="11">
        <f t="shared" si="0"/>
        <v>0.7999999999999545</v>
      </c>
      <c r="G14" s="9">
        <v>5.6</v>
      </c>
      <c r="H14" s="28">
        <v>8.9</v>
      </c>
      <c r="I14" s="11">
        <f t="shared" si="1"/>
        <v>3.3000000000000007</v>
      </c>
      <c r="J14" s="9"/>
      <c r="K14" s="9">
        <v>532.6</v>
      </c>
      <c r="L14" s="24">
        <v>527.9</v>
      </c>
      <c r="M14" s="12">
        <f t="shared" si="2"/>
        <v>-4.7000000000000455</v>
      </c>
      <c r="N14" s="9">
        <v>334.9</v>
      </c>
      <c r="O14" s="24">
        <v>332.9</v>
      </c>
      <c r="P14" s="14">
        <f t="shared" si="3"/>
        <v>-2</v>
      </c>
    </row>
    <row r="15" spans="1:16" ht="13.5" customHeight="1">
      <c r="A15" s="7" t="s">
        <v>18</v>
      </c>
      <c r="B15" s="7" t="s">
        <v>19</v>
      </c>
      <c r="C15" s="9"/>
      <c r="D15" s="9">
        <v>675.9</v>
      </c>
      <c r="E15" s="24">
        <v>672.6</v>
      </c>
      <c r="F15" s="11">
        <f t="shared" si="0"/>
        <v>-3.2999999999999545</v>
      </c>
      <c r="G15" s="11">
        <v>0</v>
      </c>
      <c r="H15" s="28">
        <v>0</v>
      </c>
      <c r="I15" s="11">
        <f t="shared" si="1"/>
        <v>0</v>
      </c>
      <c r="J15" s="9"/>
      <c r="K15" s="9">
        <v>655.7</v>
      </c>
      <c r="L15" s="24">
        <v>652.3</v>
      </c>
      <c r="M15" s="12">
        <f t="shared" si="2"/>
        <v>-3.400000000000091</v>
      </c>
      <c r="N15" s="9">
        <v>344.7</v>
      </c>
      <c r="O15" s="24">
        <v>343.4</v>
      </c>
      <c r="P15" s="14">
        <f t="shared" si="3"/>
        <v>-1.3000000000000114</v>
      </c>
    </row>
    <row r="16" spans="1:16" ht="13.5" customHeight="1">
      <c r="A16" s="7" t="s">
        <v>20</v>
      </c>
      <c r="B16" s="7" t="s">
        <v>21</v>
      </c>
      <c r="C16" s="9"/>
      <c r="D16" s="9">
        <v>506.3</v>
      </c>
      <c r="E16" s="24">
        <v>506.3</v>
      </c>
      <c r="F16" s="11">
        <f t="shared" si="0"/>
        <v>0</v>
      </c>
      <c r="G16" s="9">
        <v>30.6</v>
      </c>
      <c r="H16" s="28">
        <v>32.2</v>
      </c>
      <c r="I16" s="11">
        <f t="shared" si="1"/>
        <v>1.6000000000000014</v>
      </c>
      <c r="J16" s="9"/>
      <c r="K16" s="9">
        <v>445.9</v>
      </c>
      <c r="L16" s="24">
        <v>443.8</v>
      </c>
      <c r="M16" s="12">
        <f t="shared" si="2"/>
        <v>-2.099999999999966</v>
      </c>
      <c r="N16" s="9">
        <v>238.3</v>
      </c>
      <c r="O16" s="24">
        <v>229.6</v>
      </c>
      <c r="P16" s="14">
        <f t="shared" si="3"/>
        <v>-8.700000000000017</v>
      </c>
    </row>
    <row r="17" spans="1:16" ht="13.5" customHeight="1">
      <c r="A17" s="7" t="s">
        <v>22</v>
      </c>
      <c r="B17" s="7" t="s">
        <v>23</v>
      </c>
      <c r="C17" s="9"/>
      <c r="D17" s="9">
        <v>628.7</v>
      </c>
      <c r="E17" s="24">
        <v>624</v>
      </c>
      <c r="F17" s="11">
        <f t="shared" si="0"/>
        <v>-4.7000000000000455</v>
      </c>
      <c r="G17" s="9">
        <v>23.9</v>
      </c>
      <c r="H17" s="28">
        <v>24.1</v>
      </c>
      <c r="I17" s="11">
        <f t="shared" si="1"/>
        <v>0.20000000000000284</v>
      </c>
      <c r="J17" s="9"/>
      <c r="K17" s="9">
        <v>584.6</v>
      </c>
      <c r="L17" s="24">
        <v>578.4</v>
      </c>
      <c r="M17" s="12">
        <f t="shared" si="2"/>
        <v>-6.2000000000000455</v>
      </c>
      <c r="N17" s="9">
        <v>269.5</v>
      </c>
      <c r="O17" s="24">
        <v>265.6</v>
      </c>
      <c r="P17" s="14">
        <f t="shared" si="3"/>
        <v>-3.8999999999999773</v>
      </c>
    </row>
    <row r="18" spans="1:16" ht="13.5" customHeight="1">
      <c r="A18" s="7" t="s">
        <v>24</v>
      </c>
      <c r="B18" s="7" t="s">
        <v>25</v>
      </c>
      <c r="C18" s="9"/>
      <c r="D18" s="9">
        <v>666.4</v>
      </c>
      <c r="E18" s="25">
        <v>667.1</v>
      </c>
      <c r="F18" s="11">
        <f t="shared" si="0"/>
        <v>0.7000000000000455</v>
      </c>
      <c r="G18" s="9">
        <v>40.2</v>
      </c>
      <c r="H18" s="29">
        <v>41.8</v>
      </c>
      <c r="I18" s="11">
        <f t="shared" si="1"/>
        <v>1.5999999999999943</v>
      </c>
      <c r="J18" s="9"/>
      <c r="K18" s="9">
        <v>598.4</v>
      </c>
      <c r="L18" s="25">
        <v>597.4</v>
      </c>
      <c r="M18" s="12">
        <f t="shared" si="2"/>
        <v>-1</v>
      </c>
      <c r="N18" s="11">
        <v>165</v>
      </c>
      <c r="O18" s="25">
        <v>171.7</v>
      </c>
      <c r="P18" s="14">
        <f t="shared" si="3"/>
        <v>6.699999999999989</v>
      </c>
    </row>
    <row r="19" spans="1:16" ht="13.5" customHeight="1">
      <c r="A19" s="7" t="s">
        <v>26</v>
      </c>
      <c r="B19" s="7" t="s">
        <v>27</v>
      </c>
      <c r="C19" s="9"/>
      <c r="D19" s="9">
        <v>1010.9</v>
      </c>
      <c r="E19" s="24">
        <v>996.7</v>
      </c>
      <c r="F19" s="11">
        <f t="shared" si="0"/>
        <v>-14.199999999999932</v>
      </c>
      <c r="G19" s="9">
        <v>7.2</v>
      </c>
      <c r="H19" s="28">
        <v>8.5</v>
      </c>
      <c r="I19" s="11">
        <f t="shared" si="1"/>
        <v>1.2999999999999998</v>
      </c>
      <c r="J19" s="9"/>
      <c r="K19" s="9">
        <v>974.8</v>
      </c>
      <c r="L19" s="24">
        <v>958</v>
      </c>
      <c r="M19" s="12">
        <f t="shared" si="2"/>
        <v>-16.799999999999955</v>
      </c>
      <c r="N19" s="9">
        <v>549.5</v>
      </c>
      <c r="O19" s="24">
        <v>534.1</v>
      </c>
      <c r="P19" s="14">
        <f t="shared" si="3"/>
        <v>-15.399999999999977</v>
      </c>
    </row>
    <row r="20" spans="1:16" ht="13.5" customHeight="1">
      <c r="A20" s="7" t="s">
        <v>28</v>
      </c>
      <c r="B20" s="7" t="s">
        <v>29</v>
      </c>
      <c r="C20" s="9"/>
      <c r="D20" s="11">
        <v>498</v>
      </c>
      <c r="E20" s="24">
        <v>500.5</v>
      </c>
      <c r="F20" s="11">
        <f t="shared" si="0"/>
        <v>2.5</v>
      </c>
      <c r="G20" s="9">
        <v>28.5</v>
      </c>
      <c r="H20" s="28">
        <v>28.2</v>
      </c>
      <c r="I20" s="11">
        <f t="shared" si="1"/>
        <v>-0.3000000000000007</v>
      </c>
      <c r="J20" s="9"/>
      <c r="K20" s="9">
        <v>447.7</v>
      </c>
      <c r="L20" s="24">
        <v>450.7</v>
      </c>
      <c r="M20" s="12">
        <f t="shared" si="2"/>
        <v>3</v>
      </c>
      <c r="N20" s="9">
        <v>204.6</v>
      </c>
      <c r="O20" s="24">
        <v>207.4</v>
      </c>
      <c r="P20" s="14">
        <f t="shared" si="3"/>
        <v>2.8000000000000114</v>
      </c>
    </row>
    <row r="21" spans="1:16" ht="13.5" customHeight="1">
      <c r="A21" s="7" t="s">
        <v>30</v>
      </c>
      <c r="B21" s="7" t="s">
        <v>31</v>
      </c>
      <c r="C21" s="9"/>
      <c r="D21" s="11">
        <v>821</v>
      </c>
      <c r="E21" s="24">
        <v>824.5</v>
      </c>
      <c r="F21" s="11">
        <f t="shared" si="0"/>
        <v>3.5</v>
      </c>
      <c r="G21" s="9">
        <v>38.4</v>
      </c>
      <c r="H21" s="28">
        <v>38.5</v>
      </c>
      <c r="I21" s="11">
        <f t="shared" si="1"/>
        <v>0.10000000000000142</v>
      </c>
      <c r="J21" s="9"/>
      <c r="K21" s="9">
        <v>760.2</v>
      </c>
      <c r="L21" s="24">
        <v>764.2</v>
      </c>
      <c r="M21" s="12">
        <f t="shared" si="2"/>
        <v>4</v>
      </c>
      <c r="N21" s="9">
        <v>341.8</v>
      </c>
      <c r="O21" s="24">
        <v>343.4</v>
      </c>
      <c r="P21" s="14">
        <f t="shared" si="3"/>
        <v>1.599999999999966</v>
      </c>
    </row>
    <row r="22" spans="1:16" ht="13.5" customHeight="1">
      <c r="A22" s="7" t="s">
        <v>32</v>
      </c>
      <c r="B22" s="7" t="s">
        <v>33</v>
      </c>
      <c r="C22" s="9"/>
      <c r="D22" s="9">
        <v>729.9</v>
      </c>
      <c r="E22" s="25">
        <v>719.6</v>
      </c>
      <c r="F22" s="11">
        <f t="shared" si="0"/>
        <v>-10.299999999999955</v>
      </c>
      <c r="G22" s="9">
        <v>39.8</v>
      </c>
      <c r="H22" s="28">
        <v>40.5</v>
      </c>
      <c r="I22" s="11">
        <f t="shared" si="1"/>
        <v>0.7000000000000028</v>
      </c>
      <c r="J22" s="9"/>
      <c r="K22" s="9">
        <v>656.5</v>
      </c>
      <c r="L22" s="24">
        <v>648.6</v>
      </c>
      <c r="M22" s="12">
        <f t="shared" si="2"/>
        <v>-7.899999999999977</v>
      </c>
      <c r="N22" s="9">
        <v>344.1</v>
      </c>
      <c r="O22" s="24">
        <v>339.8</v>
      </c>
      <c r="P22" s="14">
        <f t="shared" si="3"/>
        <v>-4.300000000000011</v>
      </c>
    </row>
    <row r="23" spans="1:16" ht="13.5" customHeight="1">
      <c r="A23" s="7" t="s">
        <v>34</v>
      </c>
      <c r="B23" s="7" t="s">
        <v>35</v>
      </c>
      <c r="C23" s="9"/>
      <c r="D23" s="9">
        <v>645.4</v>
      </c>
      <c r="E23" s="24">
        <v>562.4</v>
      </c>
      <c r="F23" s="11">
        <f t="shared" si="0"/>
        <v>-83</v>
      </c>
      <c r="G23" s="9">
        <v>42.1</v>
      </c>
      <c r="H23" s="28">
        <v>42.3</v>
      </c>
      <c r="I23" s="11">
        <f t="shared" si="1"/>
        <v>0.19999999999999574</v>
      </c>
      <c r="J23" s="9"/>
      <c r="K23" s="9">
        <v>575.8</v>
      </c>
      <c r="L23" s="24">
        <v>492.7</v>
      </c>
      <c r="M23" s="12">
        <f t="shared" si="2"/>
        <v>-83.09999999999997</v>
      </c>
      <c r="N23" s="9">
        <v>322.3</v>
      </c>
      <c r="O23" s="24">
        <v>314.8</v>
      </c>
      <c r="P23" s="14">
        <f t="shared" si="3"/>
        <v>-7.5</v>
      </c>
    </row>
    <row r="24" spans="1:16" ht="13.5" customHeight="1">
      <c r="A24" s="7" t="s">
        <v>36</v>
      </c>
      <c r="B24" s="7" t="s">
        <v>37</v>
      </c>
      <c r="C24" s="9"/>
      <c r="D24" s="9">
        <v>578.4</v>
      </c>
      <c r="E24" s="24">
        <v>570.8</v>
      </c>
      <c r="F24" s="11">
        <f t="shared" si="0"/>
        <v>-7.600000000000023</v>
      </c>
      <c r="G24" s="9">
        <v>37.9</v>
      </c>
      <c r="H24" s="28">
        <v>37.6</v>
      </c>
      <c r="I24" s="11">
        <f t="shared" si="1"/>
        <v>-0.29999999999999716</v>
      </c>
      <c r="J24" s="9"/>
      <c r="K24" s="9">
        <v>525.5</v>
      </c>
      <c r="L24" s="24">
        <v>517.8</v>
      </c>
      <c r="M24" s="12">
        <f t="shared" si="2"/>
        <v>-7.7000000000000455</v>
      </c>
      <c r="N24" s="9">
        <v>257.7</v>
      </c>
      <c r="O24" s="24">
        <v>253.2</v>
      </c>
      <c r="P24" s="14">
        <f t="shared" si="3"/>
        <v>-4.5</v>
      </c>
    </row>
    <row r="25" spans="1:16" ht="13.5" customHeight="1">
      <c r="A25" s="7" t="s">
        <v>38</v>
      </c>
      <c r="B25" s="7" t="s">
        <v>39</v>
      </c>
      <c r="C25" s="9"/>
      <c r="D25" s="9">
        <v>633.7</v>
      </c>
      <c r="E25" s="24">
        <v>633.1</v>
      </c>
      <c r="F25" s="11">
        <f t="shared" si="0"/>
        <v>-0.6000000000000227</v>
      </c>
      <c r="G25" s="9">
        <v>20.9</v>
      </c>
      <c r="H25" s="24">
        <v>21.6</v>
      </c>
      <c r="I25" s="11">
        <f t="shared" si="1"/>
        <v>0.7000000000000028</v>
      </c>
      <c r="J25" s="9"/>
      <c r="K25" s="9">
        <v>584.8</v>
      </c>
      <c r="L25" s="24">
        <v>583.2</v>
      </c>
      <c r="M25" s="12">
        <f t="shared" si="2"/>
        <v>-1.599999999999909</v>
      </c>
      <c r="N25" s="11">
        <v>406</v>
      </c>
      <c r="O25" s="24">
        <v>404.7</v>
      </c>
      <c r="P25" s="14">
        <f t="shared" si="3"/>
        <v>-1.3000000000000114</v>
      </c>
    </row>
    <row r="26" spans="1:16" ht="13.5" customHeight="1">
      <c r="A26" s="7" t="s">
        <v>40</v>
      </c>
      <c r="B26" s="7" t="s">
        <v>41</v>
      </c>
      <c r="C26" s="9"/>
      <c r="D26" s="9">
        <v>855.5</v>
      </c>
      <c r="E26" s="26">
        <v>899.5</v>
      </c>
      <c r="F26" s="11">
        <f t="shared" si="0"/>
        <v>44</v>
      </c>
      <c r="G26" s="9">
        <v>7.3</v>
      </c>
      <c r="H26" s="26">
        <v>7.3</v>
      </c>
      <c r="I26" s="11">
        <f t="shared" si="1"/>
        <v>0</v>
      </c>
      <c r="J26" s="9"/>
      <c r="K26" s="9">
        <v>820.5</v>
      </c>
      <c r="L26" s="26">
        <v>864.3</v>
      </c>
      <c r="M26" s="12">
        <f t="shared" si="2"/>
        <v>43.799999999999955</v>
      </c>
      <c r="N26" s="9">
        <v>302.6</v>
      </c>
      <c r="O26" s="26">
        <v>303.8</v>
      </c>
      <c r="P26" s="14">
        <f t="shared" si="3"/>
        <v>1.1999999999999886</v>
      </c>
    </row>
    <row r="27" spans="1:16" ht="13.5" customHeight="1">
      <c r="A27" s="7" t="s">
        <v>42</v>
      </c>
      <c r="B27" s="7" t="s">
        <v>43</v>
      </c>
      <c r="C27" s="9"/>
      <c r="D27" s="11">
        <v>490</v>
      </c>
      <c r="E27" s="24">
        <v>490.1</v>
      </c>
      <c r="F27" s="11">
        <f t="shared" si="0"/>
        <v>0.10000000000002274</v>
      </c>
      <c r="G27" s="9">
        <v>38.9</v>
      </c>
      <c r="H27" s="28">
        <v>39.1</v>
      </c>
      <c r="I27" s="11">
        <f t="shared" si="1"/>
        <v>0.20000000000000284</v>
      </c>
      <c r="J27" s="9"/>
      <c r="K27" s="9">
        <v>419.5</v>
      </c>
      <c r="L27" s="24">
        <v>418.9</v>
      </c>
      <c r="M27" s="12">
        <f t="shared" si="2"/>
        <v>-0.6000000000000227</v>
      </c>
      <c r="N27" s="9">
        <v>198.6</v>
      </c>
      <c r="O27" s="26">
        <v>199.1</v>
      </c>
      <c r="P27" s="14">
        <f t="shared" si="3"/>
        <v>0.5</v>
      </c>
    </row>
    <row r="28" spans="1:16" ht="13.5" customHeight="1">
      <c r="A28" s="7" t="s">
        <v>44</v>
      </c>
      <c r="B28" s="7" t="s">
        <v>45</v>
      </c>
      <c r="C28" s="9"/>
      <c r="D28" s="9">
        <v>662.5</v>
      </c>
      <c r="E28" s="24">
        <v>665.7</v>
      </c>
      <c r="F28" s="11">
        <f t="shared" si="0"/>
        <v>3.2000000000000455</v>
      </c>
      <c r="G28" s="9">
        <v>35.5</v>
      </c>
      <c r="H28" s="28">
        <v>35.5</v>
      </c>
      <c r="I28" s="11">
        <f t="shared" si="1"/>
        <v>0</v>
      </c>
      <c r="J28" s="9"/>
      <c r="K28" s="9">
        <v>585.5</v>
      </c>
      <c r="L28" s="24">
        <v>587.9</v>
      </c>
      <c r="M28" s="12">
        <f t="shared" si="2"/>
        <v>2.3999999999999773</v>
      </c>
      <c r="N28" s="9">
        <v>373.5</v>
      </c>
      <c r="O28" s="24">
        <v>374.4</v>
      </c>
      <c r="P28" s="14">
        <f t="shared" si="3"/>
        <v>0.8999999999999773</v>
      </c>
    </row>
    <row r="29" spans="1:16" ht="13.5" customHeight="1">
      <c r="A29" s="7" t="s">
        <v>46</v>
      </c>
      <c r="B29" s="7" t="s">
        <v>47</v>
      </c>
      <c r="C29" s="9"/>
      <c r="D29" s="9">
        <v>725.5</v>
      </c>
      <c r="E29" s="24">
        <v>720.5</v>
      </c>
      <c r="F29" s="11">
        <f t="shared" si="0"/>
        <v>-5</v>
      </c>
      <c r="G29" s="9">
        <v>46.9</v>
      </c>
      <c r="H29" s="28">
        <v>45.3</v>
      </c>
      <c r="I29" s="11">
        <f t="shared" si="1"/>
        <v>-1.6000000000000014</v>
      </c>
      <c r="J29" s="9"/>
      <c r="K29" s="9">
        <v>636.1</v>
      </c>
      <c r="L29" s="24">
        <v>631.5</v>
      </c>
      <c r="M29" s="12">
        <f t="shared" si="2"/>
        <v>-4.600000000000023</v>
      </c>
      <c r="N29" s="9">
        <v>388.8</v>
      </c>
      <c r="O29" s="24">
        <v>386.8</v>
      </c>
      <c r="P29" s="14">
        <f t="shared" si="3"/>
        <v>-2</v>
      </c>
    </row>
    <row r="30" spans="1:16" ht="13.5" customHeight="1">
      <c r="A30" s="7" t="s">
        <v>48</v>
      </c>
      <c r="B30" s="7" t="s">
        <v>49</v>
      </c>
      <c r="C30" s="9"/>
      <c r="D30" s="9">
        <v>399.9</v>
      </c>
      <c r="E30" s="24">
        <v>400.2</v>
      </c>
      <c r="F30" s="11">
        <f t="shared" si="0"/>
        <v>0.30000000000001137</v>
      </c>
      <c r="G30" s="9">
        <v>35.2</v>
      </c>
      <c r="H30" s="28">
        <v>35.2</v>
      </c>
      <c r="I30" s="11">
        <f t="shared" si="1"/>
        <v>0</v>
      </c>
      <c r="J30" s="9"/>
      <c r="K30" s="9">
        <v>354.7</v>
      </c>
      <c r="L30" s="24">
        <v>354.8</v>
      </c>
      <c r="M30" s="12">
        <f t="shared" si="2"/>
        <v>0.10000000000002274</v>
      </c>
      <c r="N30" s="9">
        <v>235.2</v>
      </c>
      <c r="O30" s="24">
        <v>235.2</v>
      </c>
      <c r="P30" s="14">
        <f t="shared" si="3"/>
        <v>0</v>
      </c>
    </row>
    <row r="31" spans="1:16" ht="13.5" customHeight="1">
      <c r="A31" s="7" t="s">
        <v>50</v>
      </c>
      <c r="B31" s="7" t="s">
        <v>51</v>
      </c>
      <c r="C31" s="9"/>
      <c r="D31" s="9">
        <v>611.3</v>
      </c>
      <c r="E31" s="24">
        <v>607.5</v>
      </c>
      <c r="F31" s="11">
        <f t="shared" si="0"/>
        <v>-3.7999999999999545</v>
      </c>
      <c r="G31" s="9">
        <v>36.1</v>
      </c>
      <c r="H31" s="28">
        <v>36</v>
      </c>
      <c r="I31" s="11">
        <f t="shared" si="1"/>
        <v>-0.10000000000000142</v>
      </c>
      <c r="J31" s="9"/>
      <c r="K31" s="9">
        <v>547.9</v>
      </c>
      <c r="L31" s="24">
        <v>544</v>
      </c>
      <c r="M31" s="12">
        <f t="shared" si="2"/>
        <v>-3.8999999999999773</v>
      </c>
      <c r="N31" s="9">
        <v>321.8</v>
      </c>
      <c r="O31" s="24">
        <v>317.5</v>
      </c>
      <c r="P31" s="14">
        <f t="shared" si="3"/>
        <v>-4.300000000000011</v>
      </c>
    </row>
    <row r="32" spans="1:16" ht="13.5" customHeight="1">
      <c r="A32" s="7" t="s">
        <v>52</v>
      </c>
      <c r="B32" s="7" t="s">
        <v>53</v>
      </c>
      <c r="C32" s="9"/>
      <c r="D32" s="9">
        <v>554.1</v>
      </c>
      <c r="E32" s="24">
        <v>559.2</v>
      </c>
      <c r="F32" s="11">
        <f t="shared" si="0"/>
        <v>5.100000000000023</v>
      </c>
      <c r="G32" s="11">
        <v>0</v>
      </c>
      <c r="H32" s="28">
        <v>0</v>
      </c>
      <c r="I32" s="11">
        <f t="shared" si="1"/>
        <v>0</v>
      </c>
      <c r="J32" s="9"/>
      <c r="K32" s="9">
        <v>554.1</v>
      </c>
      <c r="L32" s="24">
        <v>559.2</v>
      </c>
      <c r="M32" s="12">
        <f t="shared" si="2"/>
        <v>5.100000000000023</v>
      </c>
      <c r="N32" s="11">
        <v>0</v>
      </c>
      <c r="O32" s="24">
        <v>0</v>
      </c>
      <c r="P32" s="14">
        <f t="shared" si="3"/>
        <v>0</v>
      </c>
    </row>
    <row r="33" spans="1:16" ht="13.5" customHeight="1">
      <c r="A33" s="7" t="s">
        <v>54</v>
      </c>
      <c r="B33" s="7" t="s">
        <v>55</v>
      </c>
      <c r="C33" s="6"/>
      <c r="D33" s="9">
        <v>161.3</v>
      </c>
      <c r="E33" s="24">
        <v>161.4</v>
      </c>
      <c r="F33" s="11">
        <f t="shared" si="0"/>
        <v>0.09999999999999432</v>
      </c>
      <c r="G33" s="11">
        <v>0</v>
      </c>
      <c r="H33" s="28">
        <v>0</v>
      </c>
      <c r="I33" s="11">
        <f t="shared" si="1"/>
        <v>0</v>
      </c>
      <c r="J33" s="9"/>
      <c r="K33" s="9">
        <v>161.3</v>
      </c>
      <c r="L33" s="24">
        <v>161.4</v>
      </c>
      <c r="M33" s="12">
        <f t="shared" si="2"/>
        <v>0.09999999999999432</v>
      </c>
      <c r="N33" s="9">
        <v>10.9</v>
      </c>
      <c r="O33" s="24">
        <v>11.2</v>
      </c>
      <c r="P33" s="14">
        <f t="shared" si="3"/>
        <v>0.29999999999999893</v>
      </c>
    </row>
    <row r="34" spans="1:16" ht="13.5" customHeight="1">
      <c r="A34" s="17"/>
      <c r="B34" s="10" t="s">
        <v>59</v>
      </c>
      <c r="C34" s="10"/>
      <c r="D34" s="21">
        <f aca="true" t="shared" si="4" ref="D34:I34">SUM(D7:D33)</f>
        <v>17232.999999999996</v>
      </c>
      <c r="E34" s="27">
        <f t="shared" si="4"/>
        <v>17123.900000000005</v>
      </c>
      <c r="F34" s="19">
        <f t="shared" si="4"/>
        <v>-109.09999999999948</v>
      </c>
      <c r="G34" s="21">
        <f t="shared" si="4"/>
        <v>785.4999999999999</v>
      </c>
      <c r="H34" s="27">
        <f t="shared" si="4"/>
        <v>785.1</v>
      </c>
      <c r="I34" s="19">
        <f t="shared" si="4"/>
        <v>-0.39999999999998526</v>
      </c>
      <c r="J34" s="18"/>
      <c r="K34" s="21">
        <f aca="true" t="shared" si="5" ref="K34:P34">SUM(K7:K33)</f>
        <v>15804.9</v>
      </c>
      <c r="L34" s="27">
        <f t="shared" si="5"/>
        <v>15687.599999999999</v>
      </c>
      <c r="M34" s="20">
        <f t="shared" si="5"/>
        <v>-117.30000000000004</v>
      </c>
      <c r="N34" s="21">
        <f t="shared" si="5"/>
        <v>7594.800000000001</v>
      </c>
      <c r="O34" s="27">
        <f t="shared" si="5"/>
        <v>7527.999999999999</v>
      </c>
      <c r="P34" s="31">
        <f t="shared" si="5"/>
        <v>-66.80000000000008</v>
      </c>
    </row>
    <row r="35" spans="4:16" ht="13.5" customHeight="1">
      <c r="D35" s="2"/>
      <c r="E35" s="2"/>
      <c r="F35" s="2"/>
      <c r="G35" s="2"/>
      <c r="H35" s="2"/>
      <c r="I35" s="1"/>
      <c r="J35" s="4"/>
      <c r="K35" s="2"/>
      <c r="M35" s="12"/>
      <c r="N35" s="2"/>
      <c r="P35" s="2"/>
    </row>
    <row r="36" spans="4:16" ht="13.5" customHeight="1">
      <c r="D36" s="2"/>
      <c r="E36" s="2"/>
      <c r="F36" s="2"/>
      <c r="G36" s="2"/>
      <c r="H36" s="2"/>
      <c r="I36" s="1"/>
      <c r="J36" s="4"/>
      <c r="K36" s="2"/>
      <c r="L36" s="2"/>
      <c r="M36" s="12"/>
      <c r="N36" s="2"/>
      <c r="P36" s="2"/>
    </row>
    <row r="37" spans="4:16" ht="13.5" customHeight="1">
      <c r="D37" s="2"/>
      <c r="E37" s="2"/>
      <c r="F37" s="2"/>
      <c r="G37" s="2"/>
      <c r="H37" s="2"/>
      <c r="J37" s="2"/>
      <c r="K37" s="2"/>
      <c r="L37" s="2"/>
      <c r="M37" s="12"/>
      <c r="N37" s="2"/>
      <c r="O37" s="2"/>
      <c r="P37" s="2"/>
    </row>
    <row r="38" spans="5:16" ht="13.5" customHeight="1">
      <c r="E38" s="2"/>
      <c r="F38" s="2"/>
      <c r="J38" s="2"/>
      <c r="K38" s="2"/>
      <c r="L38" s="2"/>
      <c r="M38" s="12"/>
      <c r="N38" s="2"/>
      <c r="O38" s="2"/>
      <c r="P38" s="2"/>
    </row>
    <row r="39" spans="5:16" ht="13.5" customHeight="1">
      <c r="E39" s="2"/>
      <c r="F39" s="2"/>
      <c r="M39" s="12"/>
      <c r="O39" s="2"/>
      <c r="P39" s="2"/>
    </row>
    <row r="40" spans="5:16" ht="13.5" customHeight="1">
      <c r="E40" s="2"/>
      <c r="F40" s="2"/>
      <c r="M40" s="12"/>
      <c r="O40" s="2"/>
      <c r="P40" s="2"/>
    </row>
    <row r="41" spans="5:16" ht="13.5" customHeight="1">
      <c r="E41" s="2"/>
      <c r="F41" s="2"/>
      <c r="M41" s="12"/>
      <c r="P41" s="2"/>
    </row>
    <row r="42" spans="5:16" ht="13.5" customHeight="1">
      <c r="E42" s="2"/>
      <c r="F42" s="2"/>
      <c r="M42" s="12"/>
      <c r="P42" s="2"/>
    </row>
    <row r="43" spans="13:16" ht="13.5" customHeight="1">
      <c r="M43" s="2"/>
      <c r="P43" s="2"/>
    </row>
    <row r="44" spans="13:16" ht="13.5" customHeight="1">
      <c r="M44" s="2"/>
      <c r="P44" s="2"/>
    </row>
    <row r="45" ht="13.5" customHeight="1">
      <c r="P45" s="2"/>
    </row>
  </sheetData>
  <mergeCells count="12">
    <mergeCell ref="N5:P5"/>
    <mergeCell ref="G5:I5"/>
    <mergeCell ref="A1:N1"/>
    <mergeCell ref="A2:P2"/>
    <mergeCell ref="A3:Q3"/>
    <mergeCell ref="A4:A6"/>
    <mergeCell ref="B4:B6"/>
    <mergeCell ref="D5:D6"/>
    <mergeCell ref="F5:F6"/>
    <mergeCell ref="G4:P4"/>
    <mergeCell ref="D4:F4"/>
    <mergeCell ref="J5:M5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1</cp:lastModifiedBy>
  <cp:lastPrinted>2007-10-08T12:05:47Z</cp:lastPrinted>
  <dcterms:created xsi:type="dcterms:W3CDTF">1999-05-28T05:31:38Z</dcterms:created>
  <dcterms:modified xsi:type="dcterms:W3CDTF">2007-10-09T09:47:19Z</dcterms:modified>
  <cp:category/>
  <cp:version/>
  <cp:contentType/>
  <cp:contentStatus/>
</cp:coreProperties>
</file>