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972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<sst xmlns="http://schemas.openxmlformats.org/spreadsheetml/2006/main" count="70" uniqueCount="67">
  <si>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</si>
  <si>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</si>
  <si>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</si>
  <si>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</si>
  <si>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</si>
  <si>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</si>
  <si>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</si>
  <si>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</si>
  <si>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</si>
  <si>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</si>
  <si>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</si>
  <si>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</si>
  <si>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</si>
  <si>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</si>
  <si>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</si>
  <si>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</si>
  <si>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</si>
  <si>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</si>
  <si>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</si>
  <si>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</si>
  <si>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</si>
  <si>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</si>
  <si>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</si>
  <si>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</si>
  <si>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</si>
  <si>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</si>
  <si>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</si>
  <si>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</si>
  <si>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</si>
  <si>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</si>
  <si>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</si>
  <si>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</si>
  <si>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</si>
  <si>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</si>
  <si>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</si>
  <si>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</si>
  <si>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</si>
  <si>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</si>
  <si>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</si>
  <si>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</si>
  <si>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</si>
  <si>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</si>
  <si>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</si>
  <si>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</si>
  <si>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</si>
  <si>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</si>
  <si>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</si>
  <si>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</si>
  <si>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</si>
  <si>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</si>
  <si>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</si>
  <si>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</si>
  <si>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</si>
  <si>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</si>
  <si>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</si>
  <si>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 7</t>
  </si>
  <si>
    <t xml:space="preserve">Із загальної кількості </t>
  </si>
  <si>
    <t>тис.  прим. з двома десятковими знаками</t>
  </si>
  <si>
    <t xml:space="preserve">  Кінофотофонодокументи</t>
  </si>
  <si>
    <t xml:space="preserve">                                 у тому числі за видами бібліотечних документів</t>
  </si>
  <si>
    <t>Усього:</t>
  </si>
  <si>
    <t>Бібліотечний фонд бібліотек  сільської місцевості</t>
  </si>
  <si>
    <t>№№ п/п</t>
  </si>
  <si>
    <t xml:space="preserve">Найменування областей </t>
  </si>
  <si>
    <t>у т. ч. рідкісні і цінні</t>
  </si>
  <si>
    <t>Друковані видання</t>
  </si>
  <si>
    <t>державною   мовою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</si>
</sst>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5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R24" sqref="R24"/>
    </sheetView>
  </sheetViews>
  <sheetFormatPr defaultColWidth="9.59765625" defaultRowHeight="12.75" customHeight="1"/>
  <cols>
    <col min="1" max="1" width="7.3984375" style="0" customWidth="1"/>
    <col min="2" max="2" width="28.796875" style="0" customWidth="1"/>
    <col min="3" max="3" width="14.796875" style="0" customWidth="1"/>
    <col min="4" max="4" width="15.796875" style="0" customWidth="1"/>
    <col min="5" max="5" width="13.19921875" style="0" customWidth="1"/>
    <col min="6" max="6" width="13.3984375" style="0" customWidth="1"/>
    <col min="7" max="7" width="11.19921875" style="0" customWidth="1"/>
    <col min="8" max="8" width="10.796875" style="0" customWidth="1"/>
    <col min="9" max="10" width="12.3984375" style="0" customWidth="1"/>
    <col min="11" max="11" width="11.19921875" style="0" customWidth="1"/>
    <col min="12" max="12" width="13.19921875" style="0" customWidth="1"/>
    <col min="13" max="13" width="15.3984375" style="0" customWidth="1"/>
    <col min="14" max="14" width="13.3984375" style="0" customWidth="1"/>
  </cols>
  <sheetData>
    <row r="1" spans="1:15" ht="12.75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 t="s">
        <v>55</v>
      </c>
      <c r="O1" s="1"/>
    </row>
    <row r="2" spans="1:14" ht="12.7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 customHeight="1">
      <c r="A4" s="44" t="s">
        <v>62</v>
      </c>
      <c r="B4" s="47" t="s">
        <v>63</v>
      </c>
      <c r="C4" s="34" t="s">
        <v>59</v>
      </c>
      <c r="D4" s="35"/>
      <c r="E4" s="35"/>
      <c r="F4" s="35"/>
      <c r="G4" s="35"/>
      <c r="H4" s="35"/>
      <c r="I4" s="35"/>
      <c r="J4" s="35"/>
      <c r="K4" s="36"/>
      <c r="L4" s="41" t="s">
        <v>56</v>
      </c>
      <c r="M4" s="42"/>
      <c r="N4" s="43"/>
    </row>
    <row r="5" spans="1:14" ht="12.75" customHeight="1">
      <c r="A5" s="45"/>
      <c r="B5" s="48"/>
      <c r="C5" s="34" t="s">
        <v>65</v>
      </c>
      <c r="D5" s="35"/>
      <c r="E5" s="36"/>
      <c r="F5" s="34" t="s">
        <v>64</v>
      </c>
      <c r="G5" s="35"/>
      <c r="H5" s="36"/>
      <c r="I5" s="4" t="s">
        <v>58</v>
      </c>
      <c r="J5" s="14"/>
      <c r="K5" s="15"/>
      <c r="L5" s="37" t="s">
        <v>66</v>
      </c>
      <c r="M5" s="37"/>
      <c r="N5" s="38"/>
    </row>
    <row r="6" spans="1:14" ht="12.75" customHeight="1">
      <c r="A6" s="45"/>
      <c r="B6" s="48"/>
      <c r="C6" s="29">
        <v>2005</v>
      </c>
      <c r="D6" s="16">
        <v>2006</v>
      </c>
      <c r="E6" s="33" t="s">
        <v>0</v>
      </c>
      <c r="F6" s="33">
        <v>2005</v>
      </c>
      <c r="G6" s="16">
        <v>2006</v>
      </c>
      <c r="H6" s="31" t="s">
        <v>0</v>
      </c>
      <c r="I6" s="29">
        <v>2005</v>
      </c>
      <c r="J6" s="16">
        <v>2006</v>
      </c>
      <c r="K6" s="31" t="s">
        <v>0</v>
      </c>
      <c r="L6" s="29">
        <v>2005</v>
      </c>
      <c r="M6" s="16">
        <v>2006</v>
      </c>
      <c r="N6" s="29" t="s">
        <v>0</v>
      </c>
    </row>
    <row r="7" spans="1:14" ht="12.75" customHeight="1">
      <c r="A7" s="46"/>
      <c r="B7" s="49"/>
      <c r="C7" s="30"/>
      <c r="D7" s="17"/>
      <c r="E7" s="32"/>
      <c r="F7" s="32"/>
      <c r="G7" s="17"/>
      <c r="H7" s="32"/>
      <c r="I7" s="30"/>
      <c r="J7" s="17"/>
      <c r="K7" s="32"/>
      <c r="L7" s="30"/>
      <c r="M7" s="17"/>
      <c r="N7" s="30"/>
    </row>
    <row r="8" spans="1:14" ht="12.75" customHeight="1">
      <c r="A8" s="5" t="s">
        <v>1</v>
      </c>
      <c r="B8" s="6" t="s">
        <v>2</v>
      </c>
      <c r="C8" s="10">
        <v>11807.12</v>
      </c>
      <c r="D8" s="18">
        <v>11748</v>
      </c>
      <c r="E8" s="7">
        <f>D8-C8</f>
        <v>-59.1200000000008</v>
      </c>
      <c r="F8" s="11">
        <v>0</v>
      </c>
      <c r="G8" s="18">
        <v>0</v>
      </c>
      <c r="H8" s="7">
        <f>G8-F8</f>
        <v>0</v>
      </c>
      <c r="I8" s="10">
        <v>0.84</v>
      </c>
      <c r="J8" s="18">
        <v>0.8</v>
      </c>
      <c r="K8" s="7">
        <f>J8-I8</f>
        <v>-0.039999999999999925</v>
      </c>
      <c r="L8" s="10">
        <v>6006.57</v>
      </c>
      <c r="M8" s="18">
        <v>6073.51</v>
      </c>
      <c r="N8" s="9">
        <f>M8-L8</f>
        <v>66.94000000000051</v>
      </c>
    </row>
    <row r="9" spans="1:14" ht="12.75" customHeight="1">
      <c r="A9" s="5" t="s">
        <v>3</v>
      </c>
      <c r="B9" s="5" t="s">
        <v>4</v>
      </c>
      <c r="C9" s="11">
        <v>3703.7</v>
      </c>
      <c r="D9" s="18">
        <v>3674.96</v>
      </c>
      <c r="E9" s="7">
        <f aca="true" t="shared" si="0" ref="E9:E34">D9-C9</f>
        <v>-28.73999999999978</v>
      </c>
      <c r="F9" s="11">
        <v>0</v>
      </c>
      <c r="G9" s="18">
        <v>0</v>
      </c>
      <c r="H9" s="7">
        <f aca="true" t="shared" si="1" ref="H9:H34">G9-F9</f>
        <v>0</v>
      </c>
      <c r="I9" s="10">
        <v>3.26</v>
      </c>
      <c r="J9" s="18">
        <v>2.07</v>
      </c>
      <c r="K9" s="7">
        <f aca="true" t="shared" si="2" ref="K9:K34">J9-I9</f>
        <v>-1.19</v>
      </c>
      <c r="L9" s="11">
        <v>2130.2</v>
      </c>
      <c r="M9" s="18">
        <v>2139.85</v>
      </c>
      <c r="N9" s="9">
        <f aca="true" t="shared" si="3" ref="N9:N34">M9-L9</f>
        <v>9.650000000000091</v>
      </c>
    </row>
    <row r="10" spans="1:14" ht="12.75" customHeight="1">
      <c r="A10" s="5" t="s">
        <v>5</v>
      </c>
      <c r="B10" s="5" t="s">
        <v>6</v>
      </c>
      <c r="C10" s="10">
        <v>4828.77</v>
      </c>
      <c r="D10" s="18">
        <v>4732.86</v>
      </c>
      <c r="E10" s="7">
        <f t="shared" si="0"/>
        <v>-95.91000000000076</v>
      </c>
      <c r="F10" s="11">
        <v>0</v>
      </c>
      <c r="G10" s="18">
        <v>0</v>
      </c>
      <c r="H10" s="7">
        <f t="shared" si="1"/>
        <v>0</v>
      </c>
      <c r="I10" s="10">
        <v>3.55</v>
      </c>
      <c r="J10" s="18">
        <v>3.76</v>
      </c>
      <c r="K10" s="7">
        <f t="shared" si="2"/>
        <v>0.20999999999999996</v>
      </c>
      <c r="L10" s="10">
        <v>2416.22</v>
      </c>
      <c r="M10" s="18">
        <v>2365.92</v>
      </c>
      <c r="N10" s="9">
        <f t="shared" si="3"/>
        <v>-50.29999999999973</v>
      </c>
    </row>
    <row r="11" spans="1:14" ht="12.75" customHeight="1">
      <c r="A11" s="5" t="s">
        <v>7</v>
      </c>
      <c r="B11" s="5" t="s">
        <v>8</v>
      </c>
      <c r="C11" s="10">
        <v>4670.16</v>
      </c>
      <c r="D11" s="18">
        <v>4606.48</v>
      </c>
      <c r="E11" s="7">
        <f t="shared" si="0"/>
        <v>-63.68000000000029</v>
      </c>
      <c r="F11" s="11">
        <v>0</v>
      </c>
      <c r="G11" s="21">
        <v>0</v>
      </c>
      <c r="H11" s="7">
        <f t="shared" si="1"/>
        <v>0</v>
      </c>
      <c r="I11" s="10">
        <v>13.51</v>
      </c>
      <c r="J11" s="18">
        <v>13.31</v>
      </c>
      <c r="K11" s="7">
        <f t="shared" si="2"/>
        <v>-0.1999999999999993</v>
      </c>
      <c r="L11" s="10">
        <v>1831.12</v>
      </c>
      <c r="M11" s="18">
        <v>1817.68</v>
      </c>
      <c r="N11" s="9">
        <f t="shared" si="3"/>
        <v>-13.439999999999827</v>
      </c>
    </row>
    <row r="12" spans="1:14" ht="12.75" customHeight="1">
      <c r="A12" s="5" t="s">
        <v>9</v>
      </c>
      <c r="B12" s="5" t="s">
        <v>10</v>
      </c>
      <c r="C12" s="10">
        <v>6733.89</v>
      </c>
      <c r="D12" s="18">
        <v>6598.66</v>
      </c>
      <c r="E12" s="7">
        <f t="shared" si="0"/>
        <v>-135.23000000000047</v>
      </c>
      <c r="F12" s="11">
        <v>0</v>
      </c>
      <c r="G12" s="18">
        <v>0</v>
      </c>
      <c r="H12" s="7">
        <f t="shared" si="1"/>
        <v>0</v>
      </c>
      <c r="I12" s="11">
        <v>4.7</v>
      </c>
      <c r="J12" s="18">
        <v>3.65</v>
      </c>
      <c r="K12" s="7">
        <f t="shared" si="2"/>
        <v>-1.0500000000000003</v>
      </c>
      <c r="L12" s="10">
        <v>3679.16</v>
      </c>
      <c r="M12" s="18">
        <v>3455.17</v>
      </c>
      <c r="N12" s="9">
        <f t="shared" si="3"/>
        <v>-223.98999999999978</v>
      </c>
    </row>
    <row r="13" spans="1:14" ht="12.75" customHeight="1">
      <c r="A13" s="5" t="s">
        <v>11</v>
      </c>
      <c r="B13" s="5" t="s">
        <v>12</v>
      </c>
      <c r="C13" s="10">
        <v>4066.49</v>
      </c>
      <c r="D13" s="18">
        <v>4013.34</v>
      </c>
      <c r="E13" s="7">
        <f t="shared" si="0"/>
        <v>-53.149999999999636</v>
      </c>
      <c r="F13" s="11">
        <v>0</v>
      </c>
      <c r="G13" s="18">
        <v>0</v>
      </c>
      <c r="H13" s="7">
        <f t="shared" si="1"/>
        <v>0</v>
      </c>
      <c r="I13" s="10">
        <v>0.04</v>
      </c>
      <c r="J13" s="18">
        <v>0.01</v>
      </c>
      <c r="K13" s="7">
        <f t="shared" si="2"/>
        <v>-0.03</v>
      </c>
      <c r="L13" s="10">
        <v>1981.86</v>
      </c>
      <c r="M13" s="18">
        <v>1969.29</v>
      </c>
      <c r="N13" s="9">
        <f t="shared" si="3"/>
        <v>-12.569999999999936</v>
      </c>
    </row>
    <row r="14" spans="1:14" ht="12.75" customHeight="1">
      <c r="A14" s="5" t="s">
        <v>13</v>
      </c>
      <c r="B14" s="5" t="s">
        <v>14</v>
      </c>
      <c r="C14" s="10">
        <v>3803.12</v>
      </c>
      <c r="D14" s="18">
        <v>3784.82</v>
      </c>
      <c r="E14" s="7">
        <f t="shared" si="0"/>
        <v>-18.299999999999727</v>
      </c>
      <c r="F14" s="11">
        <v>0</v>
      </c>
      <c r="G14" s="22">
        <v>0</v>
      </c>
      <c r="H14" s="7">
        <f t="shared" si="1"/>
        <v>0</v>
      </c>
      <c r="I14" s="10">
        <v>1.12</v>
      </c>
      <c r="J14" s="18">
        <v>1.07</v>
      </c>
      <c r="K14" s="7">
        <f t="shared" si="2"/>
        <v>-0.050000000000000044</v>
      </c>
      <c r="L14" s="10">
        <v>1729.96</v>
      </c>
      <c r="M14" s="18">
        <v>1724.14</v>
      </c>
      <c r="N14" s="9">
        <f t="shared" si="3"/>
        <v>-5.819999999999936</v>
      </c>
    </row>
    <row r="15" spans="1:14" ht="12.75" customHeight="1">
      <c r="A15" s="5" t="s">
        <v>15</v>
      </c>
      <c r="B15" s="5" t="s">
        <v>16</v>
      </c>
      <c r="C15" s="10">
        <v>5399.23</v>
      </c>
      <c r="D15" s="18">
        <v>5404.95</v>
      </c>
      <c r="E15" s="7">
        <f t="shared" si="0"/>
        <v>5.720000000000255</v>
      </c>
      <c r="F15" s="11">
        <v>0</v>
      </c>
      <c r="G15" s="18">
        <v>0</v>
      </c>
      <c r="H15" s="7">
        <f t="shared" si="1"/>
        <v>0</v>
      </c>
      <c r="I15" s="11">
        <v>0</v>
      </c>
      <c r="J15" s="18">
        <v>0.09</v>
      </c>
      <c r="K15" s="7">
        <f t="shared" si="2"/>
        <v>0.09</v>
      </c>
      <c r="L15" s="10">
        <v>3334.03</v>
      </c>
      <c r="M15" s="22">
        <v>3372.05</v>
      </c>
      <c r="N15" s="9">
        <f t="shared" si="3"/>
        <v>38.01999999999998</v>
      </c>
    </row>
    <row r="16" spans="1:14" ht="12.75" customHeight="1">
      <c r="A16" s="5" t="s">
        <v>17</v>
      </c>
      <c r="B16" s="5" t="s">
        <v>18</v>
      </c>
      <c r="C16" s="10">
        <v>6960.57</v>
      </c>
      <c r="D16" s="18">
        <v>6946.16</v>
      </c>
      <c r="E16" s="7">
        <f t="shared" si="0"/>
        <v>-14.409999999999854</v>
      </c>
      <c r="F16" s="11">
        <v>0</v>
      </c>
      <c r="G16" s="18">
        <v>0</v>
      </c>
      <c r="H16" s="7">
        <f t="shared" si="1"/>
        <v>0</v>
      </c>
      <c r="I16" s="11">
        <v>0</v>
      </c>
      <c r="J16" s="18">
        <v>0.1</v>
      </c>
      <c r="K16" s="7">
        <f t="shared" si="2"/>
        <v>0.1</v>
      </c>
      <c r="L16" s="10">
        <v>3377.67</v>
      </c>
      <c r="M16" s="18">
        <v>3426.89</v>
      </c>
      <c r="N16" s="9">
        <f t="shared" si="3"/>
        <v>49.2199999999998</v>
      </c>
    </row>
    <row r="17" spans="1:14" ht="12.75" customHeight="1">
      <c r="A17" s="5" t="s">
        <v>19</v>
      </c>
      <c r="B17" s="5" t="s">
        <v>20</v>
      </c>
      <c r="C17" s="10">
        <v>4666.14</v>
      </c>
      <c r="D17" s="18">
        <v>4637.58</v>
      </c>
      <c r="E17" s="7">
        <f t="shared" si="0"/>
        <v>-28.5600000000004</v>
      </c>
      <c r="F17" s="11">
        <v>0</v>
      </c>
      <c r="G17" s="18">
        <v>0</v>
      </c>
      <c r="H17" s="7">
        <f t="shared" si="1"/>
        <v>0</v>
      </c>
      <c r="I17" s="10">
        <v>4.67</v>
      </c>
      <c r="J17" s="18">
        <v>4.13</v>
      </c>
      <c r="K17" s="7">
        <f t="shared" si="2"/>
        <v>-0.54</v>
      </c>
      <c r="L17" s="11">
        <v>2133.3</v>
      </c>
      <c r="M17" s="18">
        <v>2144.49</v>
      </c>
      <c r="N17" s="9">
        <f t="shared" si="3"/>
        <v>11.1899999999996</v>
      </c>
    </row>
    <row r="18" spans="1:14" ht="12.75" customHeight="1">
      <c r="A18" s="5" t="s">
        <v>21</v>
      </c>
      <c r="B18" s="5" t="s">
        <v>22</v>
      </c>
      <c r="C18" s="10">
        <v>5195.42</v>
      </c>
      <c r="D18" s="18">
        <v>5183.93</v>
      </c>
      <c r="E18" s="7">
        <f t="shared" si="0"/>
        <v>-11.489999999999782</v>
      </c>
      <c r="F18" s="11">
        <v>0</v>
      </c>
      <c r="G18" s="18">
        <v>0.01</v>
      </c>
      <c r="H18" s="7">
        <f t="shared" si="1"/>
        <v>0.01</v>
      </c>
      <c r="I18" s="10">
        <v>0.54</v>
      </c>
      <c r="J18" s="18">
        <v>0.64</v>
      </c>
      <c r="K18" s="7">
        <f t="shared" si="2"/>
        <v>0.09999999999999998</v>
      </c>
      <c r="L18" s="10">
        <v>892.08</v>
      </c>
      <c r="M18" s="18">
        <v>921.94</v>
      </c>
      <c r="N18" s="9">
        <f t="shared" si="3"/>
        <v>29.860000000000014</v>
      </c>
    </row>
    <row r="19" spans="1:14" ht="12.75" customHeight="1">
      <c r="A19" s="5" t="s">
        <v>23</v>
      </c>
      <c r="B19" s="5" t="s">
        <v>24</v>
      </c>
      <c r="C19" s="10">
        <v>3199.75</v>
      </c>
      <c r="D19" s="19">
        <v>3347.91</v>
      </c>
      <c r="E19" s="7">
        <f t="shared" si="0"/>
        <v>148.15999999999985</v>
      </c>
      <c r="F19" s="11">
        <v>0</v>
      </c>
      <c r="G19" s="18">
        <v>0</v>
      </c>
      <c r="H19" s="7">
        <f t="shared" si="1"/>
        <v>0</v>
      </c>
      <c r="I19" s="11">
        <v>0</v>
      </c>
      <c r="J19" s="23">
        <v>0</v>
      </c>
      <c r="K19" s="7">
        <f t="shared" si="2"/>
        <v>0</v>
      </c>
      <c r="L19" s="10">
        <v>1365.44</v>
      </c>
      <c r="M19" s="18">
        <v>1424.11</v>
      </c>
      <c r="N19" s="9">
        <f t="shared" si="3"/>
        <v>58.669999999999845</v>
      </c>
    </row>
    <row r="20" spans="1:14" ht="12.75" customHeight="1">
      <c r="A20" s="5" t="s">
        <v>25</v>
      </c>
      <c r="B20" s="5" t="s">
        <v>26</v>
      </c>
      <c r="C20" s="10">
        <v>6894.48</v>
      </c>
      <c r="D20" s="18">
        <v>6885.66</v>
      </c>
      <c r="E20" s="7">
        <f t="shared" si="0"/>
        <v>-8.819999999999709</v>
      </c>
      <c r="F20" s="10">
        <v>0.15</v>
      </c>
      <c r="G20" s="18">
        <v>0.22</v>
      </c>
      <c r="H20" s="7">
        <f t="shared" si="1"/>
        <v>0.07</v>
      </c>
      <c r="I20" s="11">
        <v>0</v>
      </c>
      <c r="J20" s="18">
        <v>0</v>
      </c>
      <c r="K20" s="7">
        <f t="shared" si="2"/>
        <v>0</v>
      </c>
      <c r="L20" s="10">
        <v>4300.82</v>
      </c>
      <c r="M20" s="20">
        <v>4347.75</v>
      </c>
      <c r="N20" s="9">
        <f t="shared" si="3"/>
        <v>46.93000000000029</v>
      </c>
    </row>
    <row r="21" spans="1:14" ht="12.75" customHeight="1">
      <c r="A21" s="5" t="s">
        <v>27</v>
      </c>
      <c r="B21" s="5" t="s">
        <v>28</v>
      </c>
      <c r="C21" s="10">
        <v>3623.33</v>
      </c>
      <c r="D21" s="18">
        <v>3606.27</v>
      </c>
      <c r="E21" s="7">
        <f t="shared" si="0"/>
        <v>-17.059999999999945</v>
      </c>
      <c r="F21" s="11">
        <v>0</v>
      </c>
      <c r="G21" s="18">
        <v>0</v>
      </c>
      <c r="H21" s="7">
        <f t="shared" si="1"/>
        <v>0</v>
      </c>
      <c r="I21" s="10">
        <v>4.04</v>
      </c>
      <c r="J21" s="18">
        <v>3.98</v>
      </c>
      <c r="K21" s="7">
        <f t="shared" si="2"/>
        <v>-0.06000000000000005</v>
      </c>
      <c r="L21" s="10">
        <v>1711.71</v>
      </c>
      <c r="M21" s="24">
        <v>1766.95</v>
      </c>
      <c r="N21" s="9">
        <f t="shared" si="3"/>
        <v>55.24000000000001</v>
      </c>
    </row>
    <row r="22" spans="1:14" ht="12.75" customHeight="1">
      <c r="A22" s="5" t="s">
        <v>29</v>
      </c>
      <c r="B22" s="5" t="s">
        <v>30</v>
      </c>
      <c r="C22" s="10">
        <v>8858.33</v>
      </c>
      <c r="D22" s="18">
        <v>8837.48</v>
      </c>
      <c r="E22" s="7">
        <f t="shared" si="0"/>
        <v>-20.850000000000364</v>
      </c>
      <c r="F22" s="11">
        <v>0</v>
      </c>
      <c r="G22" s="18">
        <v>0</v>
      </c>
      <c r="H22" s="7">
        <f t="shared" si="1"/>
        <v>0</v>
      </c>
      <c r="I22" s="11">
        <v>0</v>
      </c>
      <c r="J22" s="18">
        <v>0</v>
      </c>
      <c r="K22" s="7">
        <f t="shared" si="2"/>
        <v>0</v>
      </c>
      <c r="L22" s="10">
        <v>3479.04</v>
      </c>
      <c r="M22" s="18">
        <v>3503.66</v>
      </c>
      <c r="N22" s="9">
        <f t="shared" si="3"/>
        <v>24.61999999999989</v>
      </c>
    </row>
    <row r="23" spans="1:14" ht="12.75" customHeight="1">
      <c r="A23" s="5" t="s">
        <v>31</v>
      </c>
      <c r="B23" s="5" t="s">
        <v>32</v>
      </c>
      <c r="C23" s="10">
        <v>7457.77</v>
      </c>
      <c r="D23" s="20">
        <v>7335.68</v>
      </c>
      <c r="E23" s="7">
        <f t="shared" si="0"/>
        <v>-122.09000000000015</v>
      </c>
      <c r="F23" s="11">
        <v>0</v>
      </c>
      <c r="G23" s="18">
        <v>0.2</v>
      </c>
      <c r="H23" s="7">
        <f t="shared" si="1"/>
        <v>0.2</v>
      </c>
      <c r="I23" s="10">
        <v>0.75</v>
      </c>
      <c r="J23" s="18">
        <v>0.74</v>
      </c>
      <c r="K23" s="7">
        <f t="shared" si="2"/>
        <v>-0.010000000000000009</v>
      </c>
      <c r="L23" s="11">
        <v>3780.8</v>
      </c>
      <c r="M23" s="18">
        <v>3744.46</v>
      </c>
      <c r="N23" s="9">
        <f t="shared" si="3"/>
        <v>-36.340000000000146</v>
      </c>
    </row>
    <row r="24" spans="1:14" ht="12.75" customHeight="1">
      <c r="A24" s="5" t="s">
        <v>33</v>
      </c>
      <c r="B24" s="5" t="s">
        <v>34</v>
      </c>
      <c r="C24" s="10">
        <v>8365.05</v>
      </c>
      <c r="D24" s="18">
        <v>8213.69</v>
      </c>
      <c r="E24" s="7">
        <f t="shared" si="0"/>
        <v>-151.35999999999876</v>
      </c>
      <c r="F24" s="11">
        <v>0</v>
      </c>
      <c r="G24" s="18">
        <v>0</v>
      </c>
      <c r="H24" s="7">
        <f t="shared" si="1"/>
        <v>0</v>
      </c>
      <c r="I24" s="10">
        <v>0.62</v>
      </c>
      <c r="J24" s="18">
        <v>0.58</v>
      </c>
      <c r="K24" s="7">
        <f t="shared" si="2"/>
        <v>-0.040000000000000036</v>
      </c>
      <c r="L24" s="10">
        <v>4933.07</v>
      </c>
      <c r="M24" s="18">
        <v>5096.66</v>
      </c>
      <c r="N24" s="9">
        <f t="shared" si="3"/>
        <v>163.59000000000015</v>
      </c>
    </row>
    <row r="25" spans="1:14" ht="12.75" customHeight="1">
      <c r="A25" s="5" t="s">
        <v>35</v>
      </c>
      <c r="B25" s="5" t="s">
        <v>36</v>
      </c>
      <c r="C25" s="10">
        <v>4862.93</v>
      </c>
      <c r="D25" s="18">
        <v>4824.23</v>
      </c>
      <c r="E25" s="7">
        <f t="shared" si="0"/>
        <v>-38.70000000000073</v>
      </c>
      <c r="F25" s="11">
        <v>0</v>
      </c>
      <c r="G25" s="18">
        <v>0</v>
      </c>
      <c r="H25" s="7">
        <f t="shared" si="1"/>
        <v>0</v>
      </c>
      <c r="I25" s="10">
        <v>5.58</v>
      </c>
      <c r="J25" s="18">
        <v>5.47</v>
      </c>
      <c r="K25" s="7">
        <f t="shared" si="2"/>
        <v>-0.11000000000000032</v>
      </c>
      <c r="L25" s="10">
        <v>2472.78</v>
      </c>
      <c r="M25" s="18">
        <v>2469.65</v>
      </c>
      <c r="N25" s="9">
        <f t="shared" si="3"/>
        <v>-3.130000000000109</v>
      </c>
    </row>
    <row r="26" spans="1:14" ht="12.75" customHeight="1">
      <c r="A26" s="5" t="s">
        <v>37</v>
      </c>
      <c r="B26" s="5" t="s">
        <v>38</v>
      </c>
      <c r="C26" s="11">
        <v>5043.7</v>
      </c>
      <c r="D26" s="21">
        <v>5077.52</v>
      </c>
      <c r="E26" s="7">
        <f t="shared" si="0"/>
        <v>33.82000000000062</v>
      </c>
      <c r="F26" s="11">
        <v>1.3</v>
      </c>
      <c r="G26" s="18">
        <v>1.34</v>
      </c>
      <c r="H26" s="7">
        <f t="shared" si="1"/>
        <v>0.040000000000000036</v>
      </c>
      <c r="I26" s="10">
        <v>0.11</v>
      </c>
      <c r="J26" s="18">
        <v>0.12</v>
      </c>
      <c r="K26" s="7">
        <f t="shared" si="2"/>
        <v>0.009999999999999995</v>
      </c>
      <c r="L26" s="10">
        <v>3095.13</v>
      </c>
      <c r="M26" s="18">
        <v>3137.72</v>
      </c>
      <c r="N26" s="9">
        <f t="shared" si="3"/>
        <v>42.58999999999969</v>
      </c>
    </row>
    <row r="27" spans="1:14" ht="12.75" customHeight="1">
      <c r="A27" s="5" t="s">
        <v>39</v>
      </c>
      <c r="B27" s="5" t="s">
        <v>40</v>
      </c>
      <c r="C27" s="10">
        <v>6872.11</v>
      </c>
      <c r="D27" s="18">
        <v>6880.6</v>
      </c>
      <c r="E27" s="7">
        <f t="shared" si="0"/>
        <v>8.490000000000691</v>
      </c>
      <c r="F27" s="11">
        <v>0</v>
      </c>
      <c r="G27" s="18">
        <v>0</v>
      </c>
      <c r="H27" s="7">
        <f t="shared" si="1"/>
        <v>0</v>
      </c>
      <c r="I27" s="11">
        <v>1</v>
      </c>
      <c r="J27" s="18">
        <v>1</v>
      </c>
      <c r="K27" s="7">
        <f t="shared" si="2"/>
        <v>0</v>
      </c>
      <c r="L27" s="25">
        <v>3000.16</v>
      </c>
      <c r="M27" s="19">
        <v>3001.5</v>
      </c>
      <c r="N27" s="26">
        <f t="shared" si="3"/>
        <v>1.3400000000001455</v>
      </c>
    </row>
    <row r="28" spans="1:14" ht="12.75" customHeight="1">
      <c r="A28" s="5" t="s">
        <v>41</v>
      </c>
      <c r="B28" s="5" t="s">
        <v>42</v>
      </c>
      <c r="C28" s="10">
        <v>3405.98</v>
      </c>
      <c r="D28" s="18">
        <v>3367.89</v>
      </c>
      <c r="E28" s="7">
        <f t="shared" si="0"/>
        <v>-38.090000000000146</v>
      </c>
      <c r="F28" s="10">
        <v>0.14</v>
      </c>
      <c r="G28" s="18">
        <v>0.12</v>
      </c>
      <c r="H28" s="7">
        <f t="shared" si="1"/>
        <v>-0.020000000000000018</v>
      </c>
      <c r="I28" s="10">
        <v>2.42</v>
      </c>
      <c r="J28" s="18">
        <v>2.35</v>
      </c>
      <c r="K28" s="7">
        <f t="shared" si="2"/>
        <v>-0.06999999999999984</v>
      </c>
      <c r="L28" s="10">
        <v>1657.45</v>
      </c>
      <c r="M28" s="19">
        <v>1654.28</v>
      </c>
      <c r="N28" s="9">
        <f t="shared" si="3"/>
        <v>-3.1700000000000728</v>
      </c>
    </row>
    <row r="29" spans="1:14" ht="12.75" customHeight="1">
      <c r="A29" s="5" t="s">
        <v>43</v>
      </c>
      <c r="B29" s="5" t="s">
        <v>44</v>
      </c>
      <c r="C29" s="10">
        <v>7797.86</v>
      </c>
      <c r="D29" s="18">
        <v>7597.21</v>
      </c>
      <c r="E29" s="7">
        <f t="shared" si="0"/>
        <v>-200.64999999999964</v>
      </c>
      <c r="F29" s="10">
        <v>0.03</v>
      </c>
      <c r="G29" s="18">
        <v>0</v>
      </c>
      <c r="H29" s="7">
        <f t="shared" si="1"/>
        <v>-0.03</v>
      </c>
      <c r="I29" s="10">
        <v>8.97</v>
      </c>
      <c r="J29" s="18">
        <v>8.06</v>
      </c>
      <c r="K29" s="7">
        <f t="shared" si="2"/>
        <v>-0.9100000000000001</v>
      </c>
      <c r="L29" s="10">
        <v>4277.65</v>
      </c>
      <c r="M29" s="18">
        <v>4191.53</v>
      </c>
      <c r="N29" s="9">
        <f t="shared" si="3"/>
        <v>-86.11999999999989</v>
      </c>
    </row>
    <row r="30" spans="1:14" ht="12.75" customHeight="1">
      <c r="A30" s="5" t="s">
        <v>45</v>
      </c>
      <c r="B30" s="5" t="s">
        <v>46</v>
      </c>
      <c r="C30" s="10">
        <v>6306.19</v>
      </c>
      <c r="D30" s="18">
        <v>6259.21</v>
      </c>
      <c r="E30" s="7">
        <f t="shared" si="0"/>
        <v>-46.97999999999956</v>
      </c>
      <c r="F30" s="11">
        <v>0</v>
      </c>
      <c r="G30" s="21">
        <v>0</v>
      </c>
      <c r="H30" s="7">
        <f t="shared" si="1"/>
        <v>0</v>
      </c>
      <c r="I30" s="10">
        <v>15.02</v>
      </c>
      <c r="J30" s="18">
        <v>14.49</v>
      </c>
      <c r="K30" s="7">
        <f t="shared" si="2"/>
        <v>-0.5299999999999994</v>
      </c>
      <c r="L30" s="10">
        <v>3234.97</v>
      </c>
      <c r="M30" s="18">
        <v>3149.36</v>
      </c>
      <c r="N30" s="9">
        <f t="shared" si="3"/>
        <v>-85.60999999999967</v>
      </c>
    </row>
    <row r="31" spans="1:14" ht="12.75" customHeight="1">
      <c r="A31" s="5" t="s">
        <v>47</v>
      </c>
      <c r="B31" s="5" t="s">
        <v>48</v>
      </c>
      <c r="C31" s="10">
        <v>3957.26</v>
      </c>
      <c r="D31" s="18">
        <v>3921.07</v>
      </c>
      <c r="E31" s="7">
        <f t="shared" si="0"/>
        <v>-36.190000000000055</v>
      </c>
      <c r="F31" s="11">
        <v>0</v>
      </c>
      <c r="G31" s="18">
        <v>0</v>
      </c>
      <c r="H31" s="7">
        <f t="shared" si="1"/>
        <v>0</v>
      </c>
      <c r="I31" s="11">
        <v>1.3</v>
      </c>
      <c r="J31" s="18">
        <v>1</v>
      </c>
      <c r="K31" s="7">
        <f t="shared" si="2"/>
        <v>-0.30000000000000004</v>
      </c>
      <c r="L31" s="10">
        <v>1660.49</v>
      </c>
      <c r="M31" s="18">
        <v>1819.4</v>
      </c>
      <c r="N31" s="9">
        <f t="shared" si="3"/>
        <v>158.91000000000008</v>
      </c>
    </row>
    <row r="32" spans="1:14" ht="12.75" customHeight="1">
      <c r="A32" s="5" t="s">
        <v>49</v>
      </c>
      <c r="B32" s="5" t="s">
        <v>50</v>
      </c>
      <c r="C32" s="10">
        <v>6365.54</v>
      </c>
      <c r="D32" s="18">
        <v>6349.77</v>
      </c>
      <c r="E32" s="7">
        <f t="shared" si="0"/>
        <v>-15.769999999999527</v>
      </c>
      <c r="F32" s="11">
        <v>0</v>
      </c>
      <c r="G32" s="18">
        <v>0</v>
      </c>
      <c r="H32" s="7">
        <f t="shared" si="1"/>
        <v>0</v>
      </c>
      <c r="I32" s="10">
        <v>14.55</v>
      </c>
      <c r="J32" s="18">
        <v>13.39</v>
      </c>
      <c r="K32" s="7">
        <f t="shared" si="2"/>
        <v>-1.1600000000000001</v>
      </c>
      <c r="L32" s="10">
        <v>3237.45</v>
      </c>
      <c r="M32" s="18">
        <v>3254.96</v>
      </c>
      <c r="N32" s="9">
        <f t="shared" si="3"/>
        <v>17.51000000000022</v>
      </c>
    </row>
    <row r="33" spans="1:14" ht="12.75" customHeight="1">
      <c r="A33" s="5" t="s">
        <v>51</v>
      </c>
      <c r="B33" s="5" t="s">
        <v>52</v>
      </c>
      <c r="C33" s="11">
        <v>0</v>
      </c>
      <c r="D33" s="18">
        <v>0</v>
      </c>
      <c r="E33" s="7">
        <f t="shared" si="0"/>
        <v>0</v>
      </c>
      <c r="F33" s="11">
        <v>0</v>
      </c>
      <c r="G33" s="18">
        <v>0</v>
      </c>
      <c r="H33" s="7">
        <f t="shared" si="1"/>
        <v>0</v>
      </c>
      <c r="I33" s="11">
        <v>0</v>
      </c>
      <c r="J33" s="18">
        <v>0</v>
      </c>
      <c r="K33" s="7">
        <f t="shared" si="2"/>
        <v>0</v>
      </c>
      <c r="L33" s="11">
        <v>0</v>
      </c>
      <c r="M33" s="18">
        <v>0</v>
      </c>
      <c r="N33" s="9">
        <f t="shared" si="3"/>
        <v>0</v>
      </c>
    </row>
    <row r="34" spans="1:14" ht="12.75" customHeight="1">
      <c r="A34" s="5" t="s">
        <v>53</v>
      </c>
      <c r="B34" s="5" t="s">
        <v>54</v>
      </c>
      <c r="C34" s="10">
        <v>214.58</v>
      </c>
      <c r="D34" s="20">
        <v>210.55</v>
      </c>
      <c r="E34" s="7">
        <f t="shared" si="0"/>
        <v>-4.030000000000001</v>
      </c>
      <c r="F34" s="11">
        <v>0</v>
      </c>
      <c r="G34" s="18">
        <v>0</v>
      </c>
      <c r="H34" s="7">
        <f t="shared" si="1"/>
        <v>0</v>
      </c>
      <c r="I34" s="10">
        <v>6.23</v>
      </c>
      <c r="J34" s="18">
        <v>6.23</v>
      </c>
      <c r="K34" s="7">
        <f t="shared" si="2"/>
        <v>0</v>
      </c>
      <c r="L34" s="10">
        <v>7.71</v>
      </c>
      <c r="M34" s="18">
        <v>8.07</v>
      </c>
      <c r="N34" s="9">
        <f t="shared" si="3"/>
        <v>0.3600000000000003</v>
      </c>
    </row>
    <row r="35" spans="1:14" ht="12.75" customHeight="1">
      <c r="A35" s="4"/>
      <c r="B35" s="8" t="s">
        <v>60</v>
      </c>
      <c r="C35" s="13">
        <f aca="true" t="shared" si="4" ref="C35:N35">SUM(C8:C34)</f>
        <v>145059.47</v>
      </c>
      <c r="D35" s="13">
        <f t="shared" si="4"/>
        <v>144046.47999999998</v>
      </c>
      <c r="E35" s="12">
        <f t="shared" si="4"/>
        <v>-1012.9899999999986</v>
      </c>
      <c r="F35" s="13">
        <f t="shared" si="4"/>
        <v>1.6199999999999999</v>
      </c>
      <c r="G35" s="13">
        <f t="shared" si="4"/>
        <v>1.8900000000000001</v>
      </c>
      <c r="H35" s="12">
        <f t="shared" si="4"/>
        <v>0.27</v>
      </c>
      <c r="I35" s="13">
        <f t="shared" si="4"/>
        <v>92.82</v>
      </c>
      <c r="J35" s="13">
        <f t="shared" si="4"/>
        <v>87.04</v>
      </c>
      <c r="K35" s="12">
        <f t="shared" si="4"/>
        <v>-5.78</v>
      </c>
      <c r="L35" s="13">
        <f t="shared" si="4"/>
        <v>71726.84</v>
      </c>
      <c r="M35" s="27">
        <f t="shared" si="4"/>
        <v>71980.98999999999</v>
      </c>
      <c r="N35" s="28">
        <f t="shared" si="4"/>
        <v>254.15000000000123</v>
      </c>
    </row>
    <row r="36" spans="3:14" ht="12.75" customHeight="1">
      <c r="C36" s="3"/>
      <c r="D36" s="3"/>
      <c r="E36" s="2"/>
      <c r="F36" s="3"/>
      <c r="G36" s="3"/>
      <c r="H36" s="2"/>
      <c r="I36" s="3"/>
      <c r="J36" s="3"/>
      <c r="K36" s="3"/>
      <c r="L36" s="3"/>
      <c r="M36" s="3"/>
      <c r="N36" s="3"/>
    </row>
    <row r="37" spans="3:14" ht="12.75" customHeight="1">
      <c r="C37" s="3"/>
      <c r="D37" s="3"/>
      <c r="E37" s="2"/>
      <c r="F37" s="3"/>
      <c r="G37" s="3"/>
      <c r="H37" s="2"/>
      <c r="I37" s="3"/>
      <c r="J37" s="3"/>
      <c r="K37" s="3"/>
      <c r="L37" s="3"/>
      <c r="M37" s="3"/>
      <c r="N37" s="3"/>
    </row>
    <row r="38" spans="3:14" ht="12.75" customHeight="1">
      <c r="C38" s="3"/>
      <c r="D38" s="3"/>
      <c r="E38" s="2"/>
      <c r="H38" s="2"/>
      <c r="I38" s="3"/>
      <c r="J38" s="3"/>
      <c r="K38" s="3"/>
      <c r="L38" s="3"/>
      <c r="N38" s="3"/>
    </row>
    <row r="39" spans="3:14" ht="12.75" customHeight="1">
      <c r="C39" s="3"/>
      <c r="D39" s="3"/>
      <c r="F39" s="3"/>
      <c r="H39" s="2"/>
      <c r="I39" s="3"/>
      <c r="K39" s="3"/>
      <c r="L39" s="3"/>
      <c r="N39" s="3"/>
    </row>
    <row r="40" spans="5:14" ht="12.75" customHeight="1">
      <c r="E40" s="3"/>
      <c r="H40" s="2"/>
      <c r="K40" s="3"/>
      <c r="L40" s="3"/>
      <c r="N40" s="3"/>
    </row>
    <row r="41" spans="5:11" ht="12.75" customHeight="1">
      <c r="E41" s="3"/>
      <c r="H41" s="3"/>
      <c r="K41" s="3"/>
    </row>
  </sheetData>
  <mergeCells count="18">
    <mergeCell ref="L5:N5"/>
    <mergeCell ref="C5:E5"/>
    <mergeCell ref="A1:L1"/>
    <mergeCell ref="A3:N3"/>
    <mergeCell ref="A2:N2"/>
    <mergeCell ref="L4:N4"/>
    <mergeCell ref="A4:A7"/>
    <mergeCell ref="B4:B7"/>
    <mergeCell ref="C4:K4"/>
    <mergeCell ref="C6:C7"/>
    <mergeCell ref="E6:E7"/>
    <mergeCell ref="F5:H5"/>
    <mergeCell ref="F6:F7"/>
    <mergeCell ref="H6:H7"/>
    <mergeCell ref="L6:L7"/>
    <mergeCell ref="N6:N7"/>
    <mergeCell ref="I6:I7"/>
    <mergeCell ref="K6:K7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2007-10-09T12:09:42Z</cp:lastPrinted>
  <dcterms:created xsi:type="dcterms:W3CDTF">1999-05-27T10:40:52Z</dcterms:created>
  <dcterms:modified xsi:type="dcterms:W3CDTF">2007-10-10T12:00:08Z</dcterms:modified>
  <cp:category/>
  <cp:version/>
  <cp:contentType/>
  <cp:contentStatus/>
</cp:coreProperties>
</file>