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<sst xmlns="http://schemas.openxmlformats.org/spreadsheetml/2006/main" count="69" uniqueCount="66">
  <si>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Кінофотофонодокументи</t>
  </si>
  <si>
    <t>Із загальної кількості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</si>
  <si>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</si>
  <si>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</si>
  <si>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</si>
  <si>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</si>
  <si>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</si>
  <si>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</si>
  <si>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</si>
  <si>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</si>
  <si>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</si>
  <si>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</si>
  <si>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</si>
  <si>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</si>
  <si>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</si>
  <si>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</si>
  <si>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</si>
  <si>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</si>
  <si>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</si>
  <si>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</si>
  <si>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</si>
  <si>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</si>
  <si>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</si>
  <si>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</si>
  <si>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</si>
  <si>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</si>
  <si>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</si>
  <si>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</si>
  <si>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</si>
  <si>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</si>
  <si>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</si>
  <si>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</si>
  <si>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</si>
  <si>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</si>
  <si>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</si>
  <si>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</si>
  <si>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</si>
  <si>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</si>
  <si>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</si>
  <si>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</si>
  <si>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</si>
  <si>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</si>
  <si>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</si>
  <si>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</si>
  <si>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</si>
  <si>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</si>
  <si>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</si>
  <si>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</si>
  <si>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</si>
  <si>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</si>
  <si>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</si>
  <si>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</si>
  <si>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</si>
  <si>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</si>
  <si>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</si>
  <si>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</si>
  <si>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</si>
  <si>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</si>
  <si>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 xml:space="preserve">   Друковані  видання</t>
  </si>
  <si>
    <t xml:space="preserve">     Таблиця   4</t>
  </si>
  <si>
    <r>
      <t xml:space="preserve">Бібліотечний фонд за видами бібліотечних документів </t>
    </r>
    <r>
      <rPr>
        <b/>
        <sz val="8"/>
        <rFont val="Arial Cyr"/>
        <family val="2"/>
      </rPr>
      <t xml:space="preserve"> (усього) </t>
    </r>
  </si>
  <si>
    <t>у т. ч. рідкісні і цінні</t>
  </si>
  <si>
    <t>Усього:</t>
  </si>
  <si>
    <t>№№ п/п</t>
  </si>
  <si>
    <t xml:space="preserve">       Найменування областей </t>
  </si>
  <si>
    <t xml:space="preserve">           державною   мовою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</si>
</sst>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6">
      <selection activeCell="T26" sqref="T26"/>
    </sheetView>
  </sheetViews>
  <sheetFormatPr defaultColWidth="9.59765625" defaultRowHeight="13.5" customHeight="1"/>
  <cols>
    <col min="1" max="1" width="7.19921875" style="2" customWidth="1"/>
    <col min="2" max="2" width="10" style="2" customWidth="1"/>
    <col min="3" max="3" width="20.796875" style="2" customWidth="1"/>
    <col min="4" max="5" width="15.796875" style="2" customWidth="1"/>
    <col min="6" max="6" width="14.19921875" style="2" customWidth="1"/>
    <col min="7" max="7" width="12.19921875" style="2" customWidth="1"/>
    <col min="8" max="9" width="10.3984375" style="2" bestFit="1" customWidth="1"/>
    <col min="10" max="11" width="11.3984375" style="2" bestFit="1" customWidth="1"/>
    <col min="12" max="12" width="11.796875" style="2" customWidth="1"/>
    <col min="13" max="13" width="14.3984375" style="2" customWidth="1"/>
    <col min="14" max="14" width="15.3984375" style="2" customWidth="1"/>
    <col min="15" max="15" width="12" style="2" customWidth="1"/>
    <col min="16" max="16384" width="10" style="2" customWidth="1"/>
  </cols>
  <sheetData>
    <row r="1" spans="1:15" ht="13.5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5" t="s">
        <v>59</v>
      </c>
      <c r="O1" s="14"/>
    </row>
    <row r="2" spans="1:15" ht="13.5" customHeight="1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6"/>
    </row>
    <row r="4" spans="1:15" ht="13.5" customHeight="1">
      <c r="A4" s="47" t="s">
        <v>63</v>
      </c>
      <c r="B4" s="50" t="s">
        <v>64</v>
      </c>
      <c r="C4" s="51"/>
      <c r="D4" s="39" t="s">
        <v>58</v>
      </c>
      <c r="E4" s="40"/>
      <c r="F4" s="41"/>
      <c r="G4" s="39" t="s">
        <v>61</v>
      </c>
      <c r="H4" s="59"/>
      <c r="I4" s="60"/>
      <c r="J4" s="39" t="s">
        <v>0</v>
      </c>
      <c r="K4" s="40"/>
      <c r="L4" s="41"/>
      <c r="M4" s="65" t="s">
        <v>1</v>
      </c>
      <c r="N4" s="66"/>
      <c r="O4" s="67"/>
    </row>
    <row r="5" spans="1:15" ht="13.5" customHeight="1">
      <c r="A5" s="48"/>
      <c r="B5" s="52"/>
      <c r="C5" s="53"/>
      <c r="D5" s="37">
        <v>2005</v>
      </c>
      <c r="E5" s="22">
        <v>2006</v>
      </c>
      <c r="F5" s="37" t="s">
        <v>2</v>
      </c>
      <c r="G5" s="37">
        <v>2005</v>
      </c>
      <c r="H5" s="22">
        <v>2006</v>
      </c>
      <c r="I5" s="61" t="s">
        <v>2</v>
      </c>
      <c r="J5" s="37">
        <v>2005</v>
      </c>
      <c r="K5" s="22">
        <v>2006</v>
      </c>
      <c r="L5" s="37" t="s">
        <v>2</v>
      </c>
      <c r="M5" s="56" t="s">
        <v>65</v>
      </c>
      <c r="N5" s="57"/>
      <c r="O5" s="58"/>
    </row>
    <row r="6" spans="1:15" ht="13.5" customHeight="1">
      <c r="A6" s="49"/>
      <c r="B6" s="54"/>
      <c r="C6" s="55"/>
      <c r="D6" s="38"/>
      <c r="E6" s="21"/>
      <c r="F6" s="38"/>
      <c r="G6" s="38"/>
      <c r="H6" s="21"/>
      <c r="I6" s="62"/>
      <c r="J6" s="38"/>
      <c r="K6" s="21"/>
      <c r="L6" s="38"/>
      <c r="M6" s="10">
        <v>2005</v>
      </c>
      <c r="N6" s="11">
        <v>2006</v>
      </c>
      <c r="O6" s="5" t="s">
        <v>2</v>
      </c>
    </row>
    <row r="7" spans="1:15" ht="13.5" customHeight="1">
      <c r="A7" s="4" t="s">
        <v>3</v>
      </c>
      <c r="B7" s="2" t="s">
        <v>4</v>
      </c>
      <c r="C7" s="12"/>
      <c r="D7" s="2">
        <v>17538.91</v>
      </c>
      <c r="E7" s="26">
        <v>17437.27</v>
      </c>
      <c r="F7" s="3">
        <f>E7-D7</f>
        <v>-101.63999999999942</v>
      </c>
      <c r="G7" s="3">
        <v>55.6</v>
      </c>
      <c r="H7" s="31">
        <v>56.24</v>
      </c>
      <c r="I7" s="3">
        <f>H7-G7</f>
        <v>0.6400000000000006</v>
      </c>
      <c r="J7" s="3">
        <v>38.66</v>
      </c>
      <c r="K7" s="26">
        <v>38.72</v>
      </c>
      <c r="L7" s="3">
        <f>K7-J7</f>
        <v>0.060000000000002274</v>
      </c>
      <c r="M7" s="3">
        <v>8470.14</v>
      </c>
      <c r="N7" s="26">
        <v>8557.68</v>
      </c>
      <c r="O7" s="13">
        <f>N7-M7</f>
        <v>87.54000000000087</v>
      </c>
    </row>
    <row r="8" spans="1:15" ht="13.5" customHeight="1">
      <c r="A8" s="1" t="s">
        <v>5</v>
      </c>
      <c r="B8" s="2" t="s">
        <v>6</v>
      </c>
      <c r="C8" s="9"/>
      <c r="D8" s="2">
        <v>6908.15</v>
      </c>
      <c r="E8" s="27">
        <v>6865.2</v>
      </c>
      <c r="F8" s="3">
        <f aca="true" t="shared" si="0" ref="F8:F33">E8-D8</f>
        <v>-42.94999999999982</v>
      </c>
      <c r="G8" s="3">
        <v>2.58</v>
      </c>
      <c r="H8" s="26">
        <v>2.6</v>
      </c>
      <c r="I8" s="3">
        <f aca="true" t="shared" si="1" ref="I8:I33">H8-G8</f>
        <v>0.020000000000000018</v>
      </c>
      <c r="J8" s="3">
        <v>48.06</v>
      </c>
      <c r="K8" s="26">
        <v>42.35</v>
      </c>
      <c r="L8" s="3">
        <f aca="true" t="shared" si="2" ref="L8:L33">K8-J8</f>
        <v>-5.710000000000001</v>
      </c>
      <c r="M8" s="3">
        <v>3535.11</v>
      </c>
      <c r="N8" s="26">
        <v>3553.67</v>
      </c>
      <c r="O8" s="13">
        <f aca="true" t="shared" si="3" ref="O8:O33">N8-M8</f>
        <v>18.559999999999945</v>
      </c>
    </row>
    <row r="9" spans="1:15" ht="13.5" customHeight="1">
      <c r="A9" s="1" t="s">
        <v>7</v>
      </c>
      <c r="B9" s="2" t="s">
        <v>8</v>
      </c>
      <c r="C9" s="9"/>
      <c r="D9" s="2">
        <v>17138.63</v>
      </c>
      <c r="E9" s="26">
        <v>17071.26</v>
      </c>
      <c r="F9" s="3">
        <f t="shared" si="0"/>
        <v>-67.37000000000262</v>
      </c>
      <c r="G9" s="3">
        <v>7.7</v>
      </c>
      <c r="H9" s="26">
        <v>7.73</v>
      </c>
      <c r="I9" s="3">
        <f t="shared" si="1"/>
        <v>0.03000000000000025</v>
      </c>
      <c r="J9" s="3">
        <v>102.7</v>
      </c>
      <c r="K9" s="26">
        <v>96.11</v>
      </c>
      <c r="L9" s="3">
        <f t="shared" si="2"/>
        <v>-6.590000000000003</v>
      </c>
      <c r="M9" s="3">
        <v>5439.25</v>
      </c>
      <c r="N9" s="26">
        <v>5461.06</v>
      </c>
      <c r="O9" s="13">
        <f t="shared" si="3"/>
        <v>21.8100000000004</v>
      </c>
    </row>
    <row r="10" spans="1:15" ht="13.5" customHeight="1">
      <c r="A10" s="1" t="s">
        <v>9</v>
      </c>
      <c r="B10" s="2" t="s">
        <v>10</v>
      </c>
      <c r="C10" s="9"/>
      <c r="D10" s="2">
        <v>19052.29</v>
      </c>
      <c r="E10" s="26">
        <v>18986.34</v>
      </c>
      <c r="F10" s="3">
        <f t="shared" si="0"/>
        <v>-65.95000000000073</v>
      </c>
      <c r="G10" s="3">
        <v>10.78</v>
      </c>
      <c r="H10" s="26">
        <v>11.08</v>
      </c>
      <c r="I10" s="3">
        <f t="shared" si="1"/>
        <v>0.3000000000000007</v>
      </c>
      <c r="J10" s="3">
        <v>131.52</v>
      </c>
      <c r="K10" s="26">
        <v>130.31</v>
      </c>
      <c r="L10" s="3">
        <f t="shared" si="2"/>
        <v>-1.210000000000008</v>
      </c>
      <c r="M10" s="3">
        <v>5489.94</v>
      </c>
      <c r="N10" s="26">
        <v>5503.75</v>
      </c>
      <c r="O10" s="13">
        <f t="shared" si="3"/>
        <v>13.8100000000004</v>
      </c>
    </row>
    <row r="11" spans="1:15" ht="13.5" customHeight="1">
      <c r="A11" s="1" t="s">
        <v>11</v>
      </c>
      <c r="B11" s="2" t="s">
        <v>12</v>
      </c>
      <c r="C11" s="9"/>
      <c r="D11" s="2">
        <v>10754.28</v>
      </c>
      <c r="E11" s="26">
        <v>10690.1</v>
      </c>
      <c r="F11" s="3">
        <f t="shared" si="0"/>
        <v>-64.18000000000029</v>
      </c>
      <c r="G11" s="3">
        <v>11.4</v>
      </c>
      <c r="H11" s="26">
        <v>11.47</v>
      </c>
      <c r="I11" s="3">
        <f t="shared" si="1"/>
        <v>0.07000000000000028</v>
      </c>
      <c r="J11" s="3">
        <v>24.5</v>
      </c>
      <c r="K11" s="26">
        <v>22.82</v>
      </c>
      <c r="L11" s="3">
        <f t="shared" si="2"/>
        <v>-1.6799999999999997</v>
      </c>
      <c r="M11" s="3">
        <v>4893.97</v>
      </c>
      <c r="N11" s="26">
        <v>4940.74</v>
      </c>
      <c r="O11" s="13">
        <f t="shared" si="3"/>
        <v>46.76999999999953</v>
      </c>
    </row>
    <row r="12" spans="1:15" ht="13.5" customHeight="1">
      <c r="A12" s="1" t="s">
        <v>13</v>
      </c>
      <c r="B12" s="2" t="s">
        <v>14</v>
      </c>
      <c r="C12" s="9"/>
      <c r="D12" s="2">
        <v>6613.03</v>
      </c>
      <c r="E12" s="26">
        <v>6555.66</v>
      </c>
      <c r="F12" s="3">
        <f t="shared" si="0"/>
        <v>-57.36999999999989</v>
      </c>
      <c r="G12" s="3">
        <v>1.88</v>
      </c>
      <c r="H12" s="26">
        <v>2.33</v>
      </c>
      <c r="I12" s="3">
        <f t="shared" si="1"/>
        <v>0.4500000000000002</v>
      </c>
      <c r="J12" s="3">
        <v>10.9</v>
      </c>
      <c r="K12" s="26">
        <v>9.78</v>
      </c>
      <c r="L12" s="3">
        <f t="shared" si="2"/>
        <v>-1.120000000000001</v>
      </c>
      <c r="M12" s="3">
        <v>2931.47</v>
      </c>
      <c r="N12" s="26">
        <v>2941.82</v>
      </c>
      <c r="O12" s="13">
        <f t="shared" si="3"/>
        <v>10.350000000000364</v>
      </c>
    </row>
    <row r="13" spans="1:15" ht="13.5" customHeight="1">
      <c r="A13" s="1" t="s">
        <v>15</v>
      </c>
      <c r="B13" s="2" t="s">
        <v>16</v>
      </c>
      <c r="C13" s="9"/>
      <c r="D13" s="2">
        <v>9333.49</v>
      </c>
      <c r="E13" s="26">
        <v>9285.09</v>
      </c>
      <c r="F13" s="3">
        <f t="shared" si="0"/>
        <v>-48.399999999999636</v>
      </c>
      <c r="G13" s="3">
        <v>10.18</v>
      </c>
      <c r="H13" s="30">
        <v>10.18</v>
      </c>
      <c r="I13" s="3">
        <f t="shared" si="1"/>
        <v>0</v>
      </c>
      <c r="J13" s="3">
        <v>30.92</v>
      </c>
      <c r="K13" s="26">
        <v>29.83</v>
      </c>
      <c r="L13" s="3">
        <f t="shared" si="2"/>
        <v>-1.0900000000000034</v>
      </c>
      <c r="M13" s="3">
        <v>3123.13</v>
      </c>
      <c r="N13" s="26">
        <v>3138.86</v>
      </c>
      <c r="O13" s="13">
        <f t="shared" si="3"/>
        <v>15.730000000000018</v>
      </c>
    </row>
    <row r="14" spans="1:15" ht="13.5" customHeight="1">
      <c r="A14" s="1" t="s">
        <v>17</v>
      </c>
      <c r="B14" s="2" t="s">
        <v>18</v>
      </c>
      <c r="C14" s="9"/>
      <c r="D14" s="2">
        <v>8962.01</v>
      </c>
      <c r="E14" s="26">
        <v>8964.29</v>
      </c>
      <c r="F14" s="3">
        <f t="shared" si="0"/>
        <v>2.280000000000655</v>
      </c>
      <c r="G14" s="3">
        <v>0.1</v>
      </c>
      <c r="H14" s="26">
        <v>0.15</v>
      </c>
      <c r="I14" s="3">
        <f t="shared" si="1"/>
        <v>0.04999999999999999</v>
      </c>
      <c r="J14" s="3">
        <v>0.43</v>
      </c>
      <c r="K14" s="26">
        <v>1.19</v>
      </c>
      <c r="L14" s="3">
        <f t="shared" si="2"/>
        <v>0.76</v>
      </c>
      <c r="M14" s="3">
        <v>5086.78</v>
      </c>
      <c r="N14" s="30">
        <v>5148.09</v>
      </c>
      <c r="O14" s="13">
        <f t="shared" si="3"/>
        <v>61.3100000000004</v>
      </c>
    </row>
    <row r="15" spans="1:15" ht="13.5" customHeight="1">
      <c r="A15" s="1" t="s">
        <v>19</v>
      </c>
      <c r="B15" s="2" t="s">
        <v>20</v>
      </c>
      <c r="C15" s="9"/>
      <c r="D15" s="2">
        <v>10860.31</v>
      </c>
      <c r="E15" s="26">
        <v>10808.26</v>
      </c>
      <c r="F15" s="3">
        <f t="shared" si="0"/>
        <v>-52.04999999999927</v>
      </c>
      <c r="G15" s="3">
        <v>31.54</v>
      </c>
      <c r="H15" s="27">
        <v>34.03</v>
      </c>
      <c r="I15" s="3">
        <f t="shared" si="1"/>
        <v>2.490000000000002</v>
      </c>
      <c r="J15" s="3">
        <v>11.39</v>
      </c>
      <c r="K15" s="26">
        <v>11.44</v>
      </c>
      <c r="L15" s="3">
        <f t="shared" si="2"/>
        <v>0.049999999999998934</v>
      </c>
      <c r="M15" s="3">
        <v>5006.56</v>
      </c>
      <c r="N15" s="26">
        <v>5085.95</v>
      </c>
      <c r="O15" s="13">
        <f t="shared" si="3"/>
        <v>79.38999999999942</v>
      </c>
    </row>
    <row r="16" spans="1:15" ht="13.5" customHeight="1">
      <c r="A16" s="1" t="s">
        <v>21</v>
      </c>
      <c r="B16" s="2" t="s">
        <v>22</v>
      </c>
      <c r="C16" s="9"/>
      <c r="D16" s="2">
        <v>8836.79</v>
      </c>
      <c r="E16" s="26">
        <v>8792.36</v>
      </c>
      <c r="F16" s="3">
        <f t="shared" si="0"/>
        <v>-44.43000000000029</v>
      </c>
      <c r="G16" s="3">
        <v>19.08</v>
      </c>
      <c r="H16" s="26">
        <v>19.1</v>
      </c>
      <c r="I16" s="3">
        <f t="shared" si="1"/>
        <v>0.020000000000003126</v>
      </c>
      <c r="J16" s="3">
        <v>44.07</v>
      </c>
      <c r="K16" s="26">
        <v>33.78</v>
      </c>
      <c r="L16" s="3">
        <f t="shared" si="2"/>
        <v>-10.29</v>
      </c>
      <c r="M16" s="3">
        <v>3599.62</v>
      </c>
      <c r="N16" s="34">
        <v>3633.95</v>
      </c>
      <c r="O16" s="13">
        <f t="shared" si="3"/>
        <v>34.32999999999993</v>
      </c>
    </row>
    <row r="17" spans="1:15" ht="13.5" customHeight="1">
      <c r="A17" s="1" t="s">
        <v>23</v>
      </c>
      <c r="B17" s="44" t="s">
        <v>24</v>
      </c>
      <c r="C17" s="45"/>
      <c r="D17" s="2">
        <v>11797.41</v>
      </c>
      <c r="E17" s="28">
        <v>11771.87</v>
      </c>
      <c r="F17" s="3">
        <f t="shared" si="0"/>
        <v>-25.539999999999054</v>
      </c>
      <c r="G17" s="3">
        <v>24.88</v>
      </c>
      <c r="H17" s="26">
        <v>23.18</v>
      </c>
      <c r="I17" s="3">
        <f t="shared" si="1"/>
        <v>-1.6999999999999993</v>
      </c>
      <c r="J17" s="3">
        <v>27.11</v>
      </c>
      <c r="K17" s="26">
        <v>26.58</v>
      </c>
      <c r="L17" s="3">
        <f t="shared" si="2"/>
        <v>-0.5300000000000011</v>
      </c>
      <c r="M17" s="3">
        <v>1487.1</v>
      </c>
      <c r="N17" s="26">
        <v>1538.66</v>
      </c>
      <c r="O17" s="13">
        <f t="shared" si="3"/>
        <v>51.56000000000017</v>
      </c>
    </row>
    <row r="18" spans="1:15" ht="13.5" customHeight="1">
      <c r="A18" s="1" t="s">
        <v>25</v>
      </c>
      <c r="B18" s="2" t="s">
        <v>26</v>
      </c>
      <c r="C18" s="9"/>
      <c r="D18" s="2">
        <v>10461.42</v>
      </c>
      <c r="E18" s="28">
        <v>10415.99</v>
      </c>
      <c r="F18" s="3">
        <f t="shared" si="0"/>
        <v>-45.43000000000029</v>
      </c>
      <c r="G18" s="3">
        <v>6.9</v>
      </c>
      <c r="H18" s="26">
        <v>7.53</v>
      </c>
      <c r="I18" s="3">
        <f t="shared" si="1"/>
        <v>0.6299999999999999</v>
      </c>
      <c r="J18" s="3">
        <v>45.91</v>
      </c>
      <c r="K18" s="33">
        <v>44.48</v>
      </c>
      <c r="L18" s="3">
        <f t="shared" si="2"/>
        <v>-1.4299999999999997</v>
      </c>
      <c r="M18" s="3">
        <v>3311.74</v>
      </c>
      <c r="N18" s="26">
        <v>3309.3</v>
      </c>
      <c r="O18" s="13">
        <f t="shared" si="3"/>
        <v>-2.4399999999996</v>
      </c>
    </row>
    <row r="19" spans="1:15" ht="13.5" customHeight="1">
      <c r="A19" s="1" t="s">
        <v>27</v>
      </c>
      <c r="B19" s="2" t="s">
        <v>28</v>
      </c>
      <c r="C19" s="9"/>
      <c r="D19" s="2">
        <v>13406.16</v>
      </c>
      <c r="E19" s="26">
        <v>13357.62</v>
      </c>
      <c r="F19" s="3">
        <f t="shared" si="0"/>
        <v>-48.539999999999054</v>
      </c>
      <c r="G19" s="3">
        <v>26.53</v>
      </c>
      <c r="H19" s="26">
        <v>27.21</v>
      </c>
      <c r="I19" s="3">
        <f t="shared" si="1"/>
        <v>0.6799999999999997</v>
      </c>
      <c r="J19" s="3">
        <v>47.92</v>
      </c>
      <c r="K19" s="26">
        <v>48.12</v>
      </c>
      <c r="L19" s="3">
        <f t="shared" si="2"/>
        <v>0.19999999999999574</v>
      </c>
      <c r="M19" s="3">
        <v>7459.84</v>
      </c>
      <c r="N19" s="28">
        <v>7576.19</v>
      </c>
      <c r="O19" s="13">
        <f t="shared" si="3"/>
        <v>116.34999999999945</v>
      </c>
    </row>
    <row r="20" spans="1:15" ht="13.5" customHeight="1">
      <c r="A20" s="1" t="s">
        <v>29</v>
      </c>
      <c r="B20" s="2" t="s">
        <v>30</v>
      </c>
      <c r="C20" s="9"/>
      <c r="D20" s="2">
        <v>9244.08</v>
      </c>
      <c r="E20" s="26">
        <v>9221.37</v>
      </c>
      <c r="F20" s="3">
        <f t="shared" si="0"/>
        <v>-22.709999999999127</v>
      </c>
      <c r="G20" s="3">
        <v>48.41</v>
      </c>
      <c r="H20" s="26">
        <v>45.38</v>
      </c>
      <c r="I20" s="3">
        <f t="shared" si="1"/>
        <v>-3.029999999999994</v>
      </c>
      <c r="J20" s="3">
        <v>51.18</v>
      </c>
      <c r="K20" s="26">
        <v>51.28</v>
      </c>
      <c r="L20" s="3">
        <f t="shared" si="2"/>
        <v>0.10000000000000142</v>
      </c>
      <c r="M20" s="3">
        <v>2890.16</v>
      </c>
      <c r="N20" s="34">
        <v>2926.92</v>
      </c>
      <c r="O20" s="13">
        <f t="shared" si="3"/>
        <v>36.76000000000022</v>
      </c>
    </row>
    <row r="21" spans="1:15" ht="13.5" customHeight="1">
      <c r="A21" s="1" t="s">
        <v>31</v>
      </c>
      <c r="B21" s="2" t="s">
        <v>32</v>
      </c>
      <c r="C21" s="9"/>
      <c r="D21" s="2">
        <v>15899.03</v>
      </c>
      <c r="E21" s="28">
        <v>15873.28</v>
      </c>
      <c r="F21" s="3">
        <f t="shared" si="0"/>
        <v>-25.75</v>
      </c>
      <c r="G21" s="3">
        <v>2.11</v>
      </c>
      <c r="H21" s="26">
        <v>2.12</v>
      </c>
      <c r="I21" s="3">
        <f t="shared" si="1"/>
        <v>0.010000000000000231</v>
      </c>
      <c r="J21" s="3">
        <v>11.61</v>
      </c>
      <c r="K21" s="28">
        <v>12.51</v>
      </c>
      <c r="L21" s="3">
        <f t="shared" si="2"/>
        <v>0.9000000000000004</v>
      </c>
      <c r="M21" s="3">
        <v>5217.8</v>
      </c>
      <c r="N21" s="26">
        <v>5283.65</v>
      </c>
      <c r="O21" s="13">
        <f t="shared" si="3"/>
        <v>65.84999999999945</v>
      </c>
    </row>
    <row r="22" spans="1:15" ht="13.5" customHeight="1">
      <c r="A22" s="1" t="s">
        <v>33</v>
      </c>
      <c r="B22" s="2" t="s">
        <v>34</v>
      </c>
      <c r="C22" s="9"/>
      <c r="D22" s="2">
        <v>12447.63</v>
      </c>
      <c r="E22" s="28">
        <v>12326.27</v>
      </c>
      <c r="F22" s="3">
        <f t="shared" si="0"/>
        <v>-121.35999999999876</v>
      </c>
      <c r="G22" s="3">
        <v>0.19</v>
      </c>
      <c r="H22" s="26">
        <v>0.41</v>
      </c>
      <c r="I22" s="3">
        <f t="shared" si="1"/>
        <v>0.21999999999999997</v>
      </c>
      <c r="J22" s="3">
        <v>21.8</v>
      </c>
      <c r="K22" s="26">
        <v>19.47</v>
      </c>
      <c r="L22" s="3">
        <f t="shared" si="2"/>
        <v>-2.330000000000002</v>
      </c>
      <c r="M22" s="3">
        <v>5549.16</v>
      </c>
      <c r="N22" s="26">
        <v>5540.98</v>
      </c>
      <c r="O22" s="13">
        <f t="shared" si="3"/>
        <v>-8.180000000000291</v>
      </c>
    </row>
    <row r="23" spans="1:15" ht="13.5" customHeight="1">
      <c r="A23" s="1" t="s">
        <v>35</v>
      </c>
      <c r="B23" s="2" t="s">
        <v>36</v>
      </c>
      <c r="C23" s="9"/>
      <c r="D23" s="2">
        <v>12210.03</v>
      </c>
      <c r="E23" s="26">
        <v>11892.47</v>
      </c>
      <c r="F23" s="3">
        <f t="shared" si="0"/>
        <v>-317.5600000000013</v>
      </c>
      <c r="G23" s="3">
        <v>3.2</v>
      </c>
      <c r="H23" s="26">
        <v>3.2</v>
      </c>
      <c r="I23" s="3">
        <f t="shared" si="1"/>
        <v>0</v>
      </c>
      <c r="J23" s="3">
        <v>13.96</v>
      </c>
      <c r="K23" s="26">
        <v>13.54</v>
      </c>
      <c r="L23" s="3">
        <f t="shared" si="2"/>
        <v>-0.4200000000000017</v>
      </c>
      <c r="M23" s="3">
        <v>6962.66</v>
      </c>
      <c r="N23" s="26">
        <v>6438.78</v>
      </c>
      <c r="O23" s="13">
        <f t="shared" si="3"/>
        <v>-523.8800000000001</v>
      </c>
    </row>
    <row r="24" spans="1:15" ht="13.5" customHeight="1">
      <c r="A24" s="1" t="s">
        <v>37</v>
      </c>
      <c r="B24" s="2" t="s">
        <v>38</v>
      </c>
      <c r="C24" s="9"/>
      <c r="D24" s="2">
        <v>8855.92</v>
      </c>
      <c r="E24" s="26">
        <v>8776.08</v>
      </c>
      <c r="F24" s="3">
        <f t="shared" si="0"/>
        <v>-79.84000000000015</v>
      </c>
      <c r="G24" s="3">
        <v>2.1</v>
      </c>
      <c r="H24" s="31">
        <v>2.1</v>
      </c>
      <c r="I24" s="3">
        <f t="shared" si="1"/>
        <v>0</v>
      </c>
      <c r="J24" s="3">
        <v>62.84</v>
      </c>
      <c r="K24" s="26">
        <v>62.44</v>
      </c>
      <c r="L24" s="3">
        <f t="shared" si="2"/>
        <v>-0.4000000000000057</v>
      </c>
      <c r="M24" s="3">
        <v>3954.19</v>
      </c>
      <c r="N24" s="27">
        <v>3951.94</v>
      </c>
      <c r="O24" s="13">
        <f t="shared" si="3"/>
        <v>-2.25</v>
      </c>
    </row>
    <row r="25" spans="1:15" ht="13.5" customHeight="1">
      <c r="A25" s="1" t="s">
        <v>39</v>
      </c>
      <c r="B25" s="2" t="s">
        <v>40</v>
      </c>
      <c r="C25" s="9"/>
      <c r="D25" s="2">
        <v>7906.32</v>
      </c>
      <c r="E25" s="29">
        <v>7956.89</v>
      </c>
      <c r="F25" s="3">
        <f t="shared" si="0"/>
        <v>50.57000000000062</v>
      </c>
      <c r="G25" s="3">
        <v>2.69</v>
      </c>
      <c r="H25" s="26">
        <v>2.72</v>
      </c>
      <c r="I25" s="3">
        <f t="shared" si="1"/>
        <v>0.03000000000000025</v>
      </c>
      <c r="J25" s="3">
        <v>12.54</v>
      </c>
      <c r="K25" s="26">
        <v>12.33</v>
      </c>
      <c r="L25" s="3">
        <f t="shared" si="2"/>
        <v>-0.20999999999999908</v>
      </c>
      <c r="M25" s="3">
        <v>4318.09</v>
      </c>
      <c r="N25" s="26">
        <v>4391.58</v>
      </c>
      <c r="O25" s="13">
        <f t="shared" si="3"/>
        <v>73.48999999999978</v>
      </c>
    </row>
    <row r="26" spans="1:15" ht="13.5" customHeight="1">
      <c r="A26" s="1" t="s">
        <v>41</v>
      </c>
      <c r="B26" s="2" t="s">
        <v>42</v>
      </c>
      <c r="C26" s="9"/>
      <c r="D26" s="2">
        <v>14984.84</v>
      </c>
      <c r="E26" s="26">
        <v>15171.19</v>
      </c>
      <c r="F26" s="3">
        <f t="shared" si="0"/>
        <v>186.35000000000036</v>
      </c>
      <c r="G26" s="3">
        <v>0</v>
      </c>
      <c r="H26" s="26">
        <v>0</v>
      </c>
      <c r="I26" s="3">
        <f t="shared" si="1"/>
        <v>0</v>
      </c>
      <c r="J26" s="3">
        <v>60.68</v>
      </c>
      <c r="K26" s="32">
        <v>60.68</v>
      </c>
      <c r="L26" s="3">
        <f t="shared" si="2"/>
        <v>0</v>
      </c>
      <c r="M26" s="3">
        <v>6239.4</v>
      </c>
      <c r="N26" s="30">
        <v>6244.7</v>
      </c>
      <c r="O26" s="13">
        <f t="shared" si="3"/>
        <v>5.300000000000182</v>
      </c>
    </row>
    <row r="27" spans="1:15" ht="13.5" customHeight="1">
      <c r="A27" s="1" t="s">
        <v>43</v>
      </c>
      <c r="B27" s="2" t="s">
        <v>44</v>
      </c>
      <c r="C27" s="9"/>
      <c r="D27" s="2">
        <v>6994.41</v>
      </c>
      <c r="E27" s="30">
        <v>6967.87</v>
      </c>
      <c r="F27" s="3">
        <f t="shared" si="0"/>
        <v>-26.539999999999964</v>
      </c>
      <c r="G27" s="3">
        <v>13.54</v>
      </c>
      <c r="H27" s="26">
        <v>13.83</v>
      </c>
      <c r="I27" s="3">
        <f t="shared" si="1"/>
        <v>0.2900000000000009</v>
      </c>
      <c r="J27" s="3">
        <v>45.3</v>
      </c>
      <c r="K27" s="26">
        <v>43.7</v>
      </c>
      <c r="L27" s="3">
        <f t="shared" si="2"/>
        <v>-1.5999999999999943</v>
      </c>
      <c r="M27" s="3">
        <v>2909.65</v>
      </c>
      <c r="N27" s="28">
        <v>2935.01</v>
      </c>
      <c r="O27" s="13">
        <f t="shared" si="3"/>
        <v>25.360000000000127</v>
      </c>
    </row>
    <row r="28" spans="1:15" ht="13.5" customHeight="1">
      <c r="A28" s="1" t="s">
        <v>45</v>
      </c>
      <c r="B28" s="2" t="s">
        <v>46</v>
      </c>
      <c r="C28" s="9"/>
      <c r="D28" s="2">
        <v>12262.01</v>
      </c>
      <c r="E28" s="26">
        <v>11981.69</v>
      </c>
      <c r="F28" s="3">
        <f t="shared" si="0"/>
        <v>-280.3199999999997</v>
      </c>
      <c r="G28" s="3">
        <v>9.49</v>
      </c>
      <c r="H28" s="32">
        <v>9.53</v>
      </c>
      <c r="I28" s="3">
        <f t="shared" si="1"/>
        <v>0.03999999999999915</v>
      </c>
      <c r="J28" s="3">
        <v>61.64</v>
      </c>
      <c r="K28" s="26">
        <v>57.71</v>
      </c>
      <c r="L28" s="3">
        <f t="shared" si="2"/>
        <v>-3.9299999999999997</v>
      </c>
      <c r="M28" s="3">
        <v>6232.05</v>
      </c>
      <c r="N28" s="35">
        <v>6158.71</v>
      </c>
      <c r="O28" s="13">
        <f t="shared" si="3"/>
        <v>-73.34000000000015</v>
      </c>
    </row>
    <row r="29" spans="1:15" ht="13.5" customHeight="1">
      <c r="A29" s="1" t="s">
        <v>47</v>
      </c>
      <c r="B29" s="2" t="s">
        <v>48</v>
      </c>
      <c r="C29" s="9"/>
      <c r="D29" s="2">
        <v>12145.51</v>
      </c>
      <c r="E29" s="26">
        <v>12054.53</v>
      </c>
      <c r="F29" s="3">
        <f t="shared" si="0"/>
        <v>-90.97999999999956</v>
      </c>
      <c r="G29" s="3">
        <v>1.43</v>
      </c>
      <c r="H29" s="26">
        <v>4.26</v>
      </c>
      <c r="I29" s="3">
        <f t="shared" si="1"/>
        <v>2.83</v>
      </c>
      <c r="J29" s="3">
        <v>61.2</v>
      </c>
      <c r="K29" s="26">
        <v>55.24</v>
      </c>
      <c r="L29" s="3">
        <f t="shared" si="2"/>
        <v>-5.960000000000001</v>
      </c>
      <c r="M29" s="3">
        <v>4879.47</v>
      </c>
      <c r="N29" s="26">
        <v>4874.3</v>
      </c>
      <c r="O29" s="13">
        <f t="shared" si="3"/>
        <v>-5.170000000000073</v>
      </c>
    </row>
    <row r="30" spans="1:15" ht="13.5" customHeight="1">
      <c r="A30" s="1" t="s">
        <v>49</v>
      </c>
      <c r="B30" s="2" t="s">
        <v>50</v>
      </c>
      <c r="C30" s="9"/>
      <c r="D30" s="2">
        <v>6362.98</v>
      </c>
      <c r="E30" s="31">
        <v>6324.4</v>
      </c>
      <c r="F30" s="3">
        <f t="shared" si="0"/>
        <v>-38.57999999999993</v>
      </c>
      <c r="G30" s="3">
        <v>4.64</v>
      </c>
      <c r="H30" s="26">
        <v>5.46</v>
      </c>
      <c r="I30" s="3">
        <f t="shared" si="1"/>
        <v>0.8200000000000003</v>
      </c>
      <c r="J30" s="3">
        <v>8.28</v>
      </c>
      <c r="K30" s="26">
        <v>8.01</v>
      </c>
      <c r="L30" s="3">
        <f t="shared" si="2"/>
        <v>-0.2699999999999996</v>
      </c>
      <c r="M30" s="3">
        <v>2723.09</v>
      </c>
      <c r="N30" s="28">
        <v>2731.49</v>
      </c>
      <c r="O30" s="13">
        <f t="shared" si="3"/>
        <v>8.399999999999636</v>
      </c>
    </row>
    <row r="31" spans="1:15" ht="13.5" customHeight="1">
      <c r="A31" s="1" t="s">
        <v>51</v>
      </c>
      <c r="B31" s="2" t="s">
        <v>52</v>
      </c>
      <c r="C31" s="9"/>
      <c r="D31" s="2">
        <v>10724.37</v>
      </c>
      <c r="E31" s="26">
        <v>10706.15</v>
      </c>
      <c r="F31" s="3">
        <f t="shared" si="0"/>
        <v>-18.220000000001164</v>
      </c>
      <c r="G31" s="3">
        <v>18.08</v>
      </c>
      <c r="H31" s="26">
        <v>18.23</v>
      </c>
      <c r="I31" s="3">
        <f t="shared" si="1"/>
        <v>0.15000000000000213</v>
      </c>
      <c r="J31" s="3">
        <v>52.32</v>
      </c>
      <c r="K31" s="26">
        <v>50.97</v>
      </c>
      <c r="L31" s="3">
        <f t="shared" si="2"/>
        <v>-1.3500000000000014</v>
      </c>
      <c r="M31" s="3">
        <v>4811.76</v>
      </c>
      <c r="N31" s="28">
        <v>4851.08</v>
      </c>
      <c r="O31" s="13">
        <f t="shared" si="3"/>
        <v>39.31999999999971</v>
      </c>
    </row>
    <row r="32" spans="1:15" ht="13.5" customHeight="1">
      <c r="A32" s="18" t="s">
        <v>53</v>
      </c>
      <c r="B32" s="42" t="s">
        <v>54</v>
      </c>
      <c r="C32" s="43"/>
      <c r="D32" s="2">
        <v>5010.63</v>
      </c>
      <c r="E32" s="26">
        <v>5011.3</v>
      </c>
      <c r="F32" s="3">
        <f t="shared" si="0"/>
        <v>0.6700000000000728</v>
      </c>
      <c r="G32" s="3">
        <v>0</v>
      </c>
      <c r="H32" s="26">
        <v>0</v>
      </c>
      <c r="I32" s="3">
        <f t="shared" si="1"/>
        <v>0</v>
      </c>
      <c r="J32" s="3">
        <v>38.82</v>
      </c>
      <c r="K32" s="26">
        <v>38.81</v>
      </c>
      <c r="L32" s="3">
        <f t="shared" si="2"/>
        <v>-0.00999999999999801</v>
      </c>
      <c r="M32" s="3">
        <v>2134.47</v>
      </c>
      <c r="N32" s="26">
        <v>2184.35</v>
      </c>
      <c r="O32" s="13">
        <f t="shared" si="3"/>
        <v>49.88000000000011</v>
      </c>
    </row>
    <row r="33" spans="1:15" ht="13.5" customHeight="1">
      <c r="A33" s="1" t="s">
        <v>55</v>
      </c>
      <c r="B33" s="8" t="s">
        <v>56</v>
      </c>
      <c r="C33" s="9"/>
      <c r="D33" s="2">
        <v>1921.66</v>
      </c>
      <c r="E33" s="26">
        <v>1886.2</v>
      </c>
      <c r="F33" s="3">
        <f t="shared" si="0"/>
        <v>-35.460000000000036</v>
      </c>
      <c r="G33" s="3">
        <v>3.89</v>
      </c>
      <c r="H33" s="26">
        <v>3.89</v>
      </c>
      <c r="I33" s="3">
        <f t="shared" si="1"/>
        <v>0</v>
      </c>
      <c r="J33" s="3">
        <v>39.64</v>
      </c>
      <c r="K33" s="26">
        <v>39.18</v>
      </c>
      <c r="L33" s="3">
        <f t="shared" si="2"/>
        <v>-0.46000000000000085</v>
      </c>
      <c r="M33" s="3">
        <v>66.36</v>
      </c>
      <c r="N33" s="26">
        <v>72.55</v>
      </c>
      <c r="O33" s="13">
        <f t="shared" si="3"/>
        <v>6.189999999999998</v>
      </c>
    </row>
    <row r="34" spans="1:15" ht="13.5" customHeight="1">
      <c r="A34" s="16"/>
      <c r="B34" s="46" t="s">
        <v>62</v>
      </c>
      <c r="C34" s="46"/>
      <c r="D34" s="23">
        <f aca="true" t="shared" si="4" ref="D34:O34">SUM(D7:D33)</f>
        <v>288632.3</v>
      </c>
      <c r="E34" s="20">
        <f t="shared" si="4"/>
        <v>287151</v>
      </c>
      <c r="F34" s="24">
        <f t="shared" si="4"/>
        <v>-1481.2999999999984</v>
      </c>
      <c r="G34" s="20">
        <f t="shared" si="4"/>
        <v>318.91999999999996</v>
      </c>
      <c r="H34" s="20">
        <f t="shared" si="4"/>
        <v>323.96000000000004</v>
      </c>
      <c r="I34" s="24">
        <f t="shared" si="4"/>
        <v>5.040000000000017</v>
      </c>
      <c r="J34" s="20">
        <f t="shared" si="4"/>
        <v>1105.8999999999999</v>
      </c>
      <c r="K34" s="36">
        <f t="shared" si="4"/>
        <v>1061.3799999999999</v>
      </c>
      <c r="L34" s="24">
        <f t="shared" si="4"/>
        <v>-44.52000000000002</v>
      </c>
      <c r="M34" s="20">
        <f t="shared" si="4"/>
        <v>118722.95999999999</v>
      </c>
      <c r="N34" s="36">
        <f t="shared" si="4"/>
        <v>118975.76000000001</v>
      </c>
      <c r="O34" s="25">
        <f t="shared" si="4"/>
        <v>252.7999999999999</v>
      </c>
    </row>
    <row r="35" spans="4:13" ht="13.5" customHeight="1"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4:15" ht="13.5" customHeight="1">
      <c r="D36" s="7"/>
      <c r="E36" s="7"/>
      <c r="F36" s="7"/>
      <c r="G36" s="19"/>
      <c r="H36" s="3"/>
      <c r="I36" s="3"/>
      <c r="J36" s="3"/>
      <c r="K36" s="3"/>
      <c r="L36" s="3"/>
      <c r="M36" s="3"/>
      <c r="N36" s="3"/>
      <c r="O36" s="3"/>
    </row>
    <row r="37" spans="4:15" ht="13.5" customHeight="1">
      <c r="D37" s="7"/>
      <c r="E37" s="7"/>
      <c r="F37" s="7"/>
      <c r="G37" s="7"/>
      <c r="H37" s="17"/>
      <c r="I37" s="17"/>
      <c r="J37" s="7"/>
      <c r="K37" s="3"/>
      <c r="L37" s="3"/>
      <c r="M37" s="3"/>
      <c r="N37" s="3"/>
      <c r="O37" s="3"/>
    </row>
    <row r="38" spans="4:15" ht="13.5" customHeight="1">
      <c r="D38" s="8"/>
      <c r="E38" s="7"/>
      <c r="F38" s="7"/>
      <c r="G38" s="7"/>
      <c r="J38" s="3"/>
      <c r="L38" s="3"/>
      <c r="M38" s="3"/>
      <c r="N38" s="3"/>
      <c r="O38" s="3"/>
    </row>
    <row r="39" spans="4:15" ht="13.5" customHeight="1">
      <c r="D39" s="6"/>
      <c r="E39" s="8"/>
      <c r="F39" s="7"/>
      <c r="G39" s="7"/>
      <c r="L39" s="3"/>
      <c r="N39" s="3"/>
      <c r="O39" s="3"/>
    </row>
    <row r="40" spans="6:14" ht="13.5" customHeight="1">
      <c r="F40" s="3"/>
      <c r="L40" s="3"/>
      <c r="N40" s="3"/>
    </row>
    <row r="41" ht="13.5" customHeight="1">
      <c r="F41" s="3"/>
    </row>
    <row r="42" ht="13.5" customHeight="1">
      <c r="F42" s="3"/>
    </row>
    <row r="43" ht="13.5" customHeight="1">
      <c r="F43" s="3"/>
    </row>
    <row r="44" ht="13.5" customHeight="1">
      <c r="F44" s="3"/>
    </row>
    <row r="45" ht="13.5" customHeight="1">
      <c r="F45" s="3"/>
    </row>
  </sheetData>
  <mergeCells count="19">
    <mergeCell ref="A1:M1"/>
    <mergeCell ref="A2:O2"/>
    <mergeCell ref="A3:O3"/>
    <mergeCell ref="M4:O4"/>
    <mergeCell ref="B34:C34"/>
    <mergeCell ref="A4:A6"/>
    <mergeCell ref="B4:C6"/>
    <mergeCell ref="M5:O5"/>
    <mergeCell ref="J4:L4"/>
    <mergeCell ref="G4:I4"/>
    <mergeCell ref="J5:J6"/>
    <mergeCell ref="L5:L6"/>
    <mergeCell ref="G5:G6"/>
    <mergeCell ref="I5:I6"/>
    <mergeCell ref="D5:D6"/>
    <mergeCell ref="D4:F4"/>
    <mergeCell ref="F5:F6"/>
    <mergeCell ref="B32:C32"/>
    <mergeCell ref="B17:C1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2007-10-08T11:51:56Z</cp:lastPrinted>
  <dcterms:created xsi:type="dcterms:W3CDTF">1999-05-27T10:22:24Z</dcterms:created>
  <dcterms:modified xsi:type="dcterms:W3CDTF">2007-10-10T11:58:06Z</dcterms:modified>
  <cp:category/>
  <cp:version/>
  <cp:contentType/>
  <cp:contentStatus/>
</cp:coreProperties>
</file>